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misaki-lgfs01\美咲町\1104産業観光課\産業観光\07　農業経営の計画、推進等に関すること\2025（令和７年度）\08　HP掲載\"/>
    </mc:Choice>
  </mc:AlternateContent>
  <xr:revisionPtr revIDLastSave="0" documentId="13_ncr:1_{D223BDED-B39F-412F-8005-14787A357A44}" xr6:coauthVersionLast="47" xr6:coauthVersionMax="47" xr10:uidLastSave="{00000000-0000-0000-0000-000000000000}"/>
  <workbookProtection workbookAlgorithmName="SHA-512" workbookHashValue="h4Xg9cz4XCrhz8CgQuVRxQAB0LRUnW7Fzrnqt7mg76clp9qht9Vhrp9xxKM6dK6BfUdoe8VYaGutn2hX5NhOOA==" workbookSaltValue="KtsTZcjLnMPtMFPbbeeyuA==" workbookSpinCount="100000" lockStructure="1"/>
  <bookViews>
    <workbookView xWindow="-108" yWindow="-108" windowWidth="23256" windowHeight="12576" xr2:uid="{00000000-000D-0000-FFFF-FFFF00000000}"/>
  </bookViews>
  <sheets>
    <sheet name="01申請書" sheetId="9" r:id="rId1"/>
    <sheet name="02入力例" sheetId="10" r:id="rId2"/>
    <sheet name="03リスト" sheetId="3" state="hidden" r:id="rId3"/>
  </sheets>
  <definedNames>
    <definedName name="_xlnm.Print_Area" localSheetId="0">'01申請書'!$B$38:$BI$59,'01申請書'!$B$61:$BI$98,'01申請書'!$B$100:$BI$135,'01申請書'!$B$137:$BI$146,'01申請書'!$B$148:$BI$186,'01申請書'!$B$188:$BI$216,'01申請書'!$B$218:$BI$253,'01申請書'!$B$255:$BI$286</definedName>
    <definedName name="_xlnm.Print_Area" localSheetId="1">'02入力例'!$B$7:$BI$36,'02入力例'!$B$38:$BI$59,'02入力例'!$B$61:$BI$98,'02入力例'!$B$100:$BI$135,'02入力例'!$B$137:$BI$146,'02入力例'!$B$148:$BI$186,'02入力例'!$B$188:$BI$216,'02入力例'!$B$218:$BI$253,'02入力例'!$B$255:$BI$286</definedName>
    <definedName name="準単一">'03リスト'!$N$5:$N$28</definedName>
    <definedName name="単一">'03リスト'!$M$5:$M$19</definedName>
    <definedName name="複合">'03リスト'!$O$5:$O$6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286" i="10" l="1"/>
  <c r="T286" i="10"/>
  <c r="N286" i="10"/>
  <c r="B286" i="10"/>
  <c r="Z285" i="10"/>
  <c r="T285" i="10"/>
  <c r="N285" i="10"/>
  <c r="B285" i="10"/>
  <c r="Z284" i="10"/>
  <c r="T284" i="10"/>
  <c r="N284" i="10"/>
  <c r="B284" i="10"/>
  <c r="Z283" i="10"/>
  <c r="T283" i="10"/>
  <c r="N283" i="10"/>
  <c r="B283" i="10"/>
  <c r="Z282" i="10"/>
  <c r="T282" i="10"/>
  <c r="N282" i="10"/>
  <c r="B282" i="10"/>
  <c r="Z281" i="10"/>
  <c r="T281" i="10"/>
  <c r="N281" i="10"/>
  <c r="B281" i="10"/>
  <c r="Z280" i="10"/>
  <c r="T280" i="10"/>
  <c r="N280" i="10"/>
  <c r="B280" i="10"/>
  <c r="Z279" i="10"/>
  <c r="T279" i="10"/>
  <c r="N279" i="10"/>
  <c r="B279" i="10"/>
  <c r="Z278" i="10"/>
  <c r="T278" i="10"/>
  <c r="N278" i="10"/>
  <c r="B278" i="10"/>
  <c r="Z277" i="10"/>
  <c r="T277" i="10"/>
  <c r="N277" i="10"/>
  <c r="B277" i="10"/>
  <c r="Z276" i="10"/>
  <c r="T276" i="10"/>
  <c r="N276" i="10"/>
  <c r="B276" i="10"/>
  <c r="Z275" i="10"/>
  <c r="T275" i="10"/>
  <c r="N275" i="10"/>
  <c r="B275" i="10"/>
  <c r="Z274" i="10"/>
  <c r="T274" i="10"/>
  <c r="N274" i="10"/>
  <c r="B274" i="10"/>
  <c r="Z273" i="10"/>
  <c r="T273" i="10"/>
  <c r="N273" i="10"/>
  <c r="B273" i="10"/>
  <c r="Z272" i="10"/>
  <c r="T272" i="10"/>
  <c r="N272" i="10"/>
  <c r="B272" i="10"/>
  <c r="Z271" i="10"/>
  <c r="T271" i="10"/>
  <c r="N271" i="10"/>
  <c r="B271" i="10"/>
  <c r="Z270" i="10"/>
  <c r="T270" i="10"/>
  <c r="N270" i="10"/>
  <c r="B270" i="10"/>
  <c r="Z269" i="10"/>
  <c r="T269" i="10"/>
  <c r="N269" i="10"/>
  <c r="B269" i="10"/>
  <c r="Z268" i="10"/>
  <c r="T268" i="10"/>
  <c r="N268" i="10"/>
  <c r="B268" i="10"/>
  <c r="Z267" i="10"/>
  <c r="T267" i="10"/>
  <c r="N267" i="10"/>
  <c r="B267" i="10"/>
  <c r="Z266" i="10"/>
  <c r="T266" i="10"/>
  <c r="N266" i="10"/>
  <c r="B266" i="10"/>
  <c r="Z265" i="10"/>
  <c r="T265" i="10"/>
  <c r="N265" i="10"/>
  <c r="B265" i="10"/>
  <c r="Z264" i="10"/>
  <c r="T264" i="10"/>
  <c r="N264" i="10"/>
  <c r="B264" i="10"/>
  <c r="Z263" i="10"/>
  <c r="T263" i="10"/>
  <c r="N263" i="10"/>
  <c r="B263" i="10"/>
  <c r="Z262" i="10"/>
  <c r="T262" i="10"/>
  <c r="N262" i="10"/>
  <c r="B262" i="10"/>
  <c r="Z261" i="10"/>
  <c r="T261" i="10"/>
  <c r="N261" i="10"/>
  <c r="B261" i="10"/>
  <c r="Z260" i="10"/>
  <c r="T260" i="10"/>
  <c r="N260" i="10"/>
  <c r="B260" i="10"/>
  <c r="Z259" i="10"/>
  <c r="T259" i="10"/>
  <c r="N259" i="10"/>
  <c r="B259" i="10"/>
  <c r="Z258" i="10"/>
  <c r="T258" i="10"/>
  <c r="N258" i="10"/>
  <c r="B258" i="10"/>
  <c r="Z257" i="10"/>
  <c r="T257" i="10"/>
  <c r="N257" i="10"/>
  <c r="B257" i="10"/>
  <c r="AX256" i="10"/>
  <c r="T256" i="10"/>
  <c r="AC233" i="10"/>
  <c r="AA233" i="10"/>
  <c r="W233" i="10"/>
  <c r="T233" i="10"/>
  <c r="R233" i="10"/>
  <c r="N233" i="10"/>
  <c r="K233" i="10"/>
  <c r="I233" i="10"/>
  <c r="G233" i="10"/>
  <c r="B233" i="10"/>
  <c r="AC232" i="10"/>
  <c r="AA232" i="10"/>
  <c r="W232" i="10"/>
  <c r="T232" i="10"/>
  <c r="R232" i="10"/>
  <c r="N232" i="10"/>
  <c r="K232" i="10"/>
  <c r="I232" i="10"/>
  <c r="G232" i="10"/>
  <c r="B232" i="10"/>
  <c r="AC231" i="10"/>
  <c r="AA231" i="10"/>
  <c r="W231" i="10"/>
  <c r="T231" i="10"/>
  <c r="R231" i="10"/>
  <c r="N231" i="10"/>
  <c r="K231" i="10"/>
  <c r="I231" i="10"/>
  <c r="G231" i="10"/>
  <c r="B231" i="10"/>
  <c r="AC230" i="10"/>
  <c r="AA230" i="10"/>
  <c r="W230" i="10"/>
  <c r="T230" i="10"/>
  <c r="R230" i="10"/>
  <c r="N230" i="10"/>
  <c r="K230" i="10"/>
  <c r="I230" i="10"/>
  <c r="G230" i="10"/>
  <c r="B230" i="10"/>
  <c r="AC229" i="10"/>
  <c r="AA229" i="10"/>
  <c r="W229" i="10"/>
  <c r="T229" i="10"/>
  <c r="R229" i="10"/>
  <c r="N229" i="10"/>
  <c r="K229" i="10"/>
  <c r="I229" i="10"/>
  <c r="G229" i="10"/>
  <c r="B229" i="10"/>
  <c r="AC228" i="10"/>
  <c r="AA228" i="10"/>
  <c r="W228" i="10"/>
  <c r="T228" i="10"/>
  <c r="R228" i="10"/>
  <c r="N228" i="10"/>
  <c r="K228" i="10"/>
  <c r="I228" i="10"/>
  <c r="G228" i="10"/>
  <c r="B228" i="10"/>
  <c r="AC227" i="10"/>
  <c r="AA227" i="10"/>
  <c r="W227" i="10"/>
  <c r="T227" i="10"/>
  <c r="R227" i="10"/>
  <c r="N227" i="10"/>
  <c r="K227" i="10"/>
  <c r="I227" i="10"/>
  <c r="G227" i="10"/>
  <c r="B227" i="10"/>
  <c r="AC226" i="10"/>
  <c r="AA226" i="10"/>
  <c r="W226" i="10"/>
  <c r="T226" i="10"/>
  <c r="R226" i="10"/>
  <c r="N226" i="10"/>
  <c r="K226" i="10"/>
  <c r="I226" i="10"/>
  <c r="G226" i="10"/>
  <c r="B226" i="10"/>
  <c r="AC225" i="10"/>
  <c r="AA225" i="10"/>
  <c r="W225" i="10"/>
  <c r="T225" i="10"/>
  <c r="R225" i="10"/>
  <c r="N225" i="10"/>
  <c r="K225" i="10"/>
  <c r="I225" i="10"/>
  <c r="G225" i="10"/>
  <c r="B225" i="10"/>
  <c r="AC224" i="10"/>
  <c r="AA224" i="10"/>
  <c r="W224" i="10"/>
  <c r="T224" i="10"/>
  <c r="R224" i="10"/>
  <c r="N224" i="10"/>
  <c r="K224" i="10"/>
  <c r="I224" i="10"/>
  <c r="G224" i="10"/>
  <c r="B224" i="10"/>
  <c r="BA220" i="10"/>
  <c r="W220" i="10"/>
  <c r="U215" i="10"/>
  <c r="R215" i="10"/>
  <c r="Q215" i="10"/>
  <c r="N215" i="10"/>
  <c r="M215" i="10"/>
  <c r="J215" i="10"/>
  <c r="I215" i="10"/>
  <c r="F215" i="10"/>
  <c r="B215" i="10"/>
  <c r="U214" i="10"/>
  <c r="R214" i="10"/>
  <c r="Q214" i="10"/>
  <c r="N214" i="10"/>
  <c r="M214" i="10"/>
  <c r="J214" i="10"/>
  <c r="I214" i="10"/>
  <c r="F214" i="10"/>
  <c r="B214" i="10"/>
  <c r="U213" i="10"/>
  <c r="R213" i="10"/>
  <c r="Q213" i="10"/>
  <c r="N213" i="10"/>
  <c r="M213" i="10"/>
  <c r="J213" i="10"/>
  <c r="I213" i="10"/>
  <c r="F213" i="10"/>
  <c r="B213" i="10"/>
  <c r="U212" i="10"/>
  <c r="R212" i="10"/>
  <c r="Q212" i="10"/>
  <c r="N212" i="10"/>
  <c r="M212" i="10"/>
  <c r="J212" i="10"/>
  <c r="I212" i="10"/>
  <c r="F212" i="10"/>
  <c r="B212" i="10"/>
  <c r="U211" i="10"/>
  <c r="R211" i="10"/>
  <c r="Q211" i="10"/>
  <c r="N211" i="10"/>
  <c r="M211" i="10"/>
  <c r="J211" i="10"/>
  <c r="I211" i="10"/>
  <c r="F211" i="10"/>
  <c r="B211" i="10"/>
  <c r="U210" i="10"/>
  <c r="R210" i="10"/>
  <c r="Q210" i="10"/>
  <c r="N210" i="10"/>
  <c r="M210" i="10"/>
  <c r="J210" i="10"/>
  <c r="I210" i="10"/>
  <c r="F210" i="10"/>
  <c r="B210" i="10"/>
  <c r="U209" i="10"/>
  <c r="R209" i="10"/>
  <c r="Q209" i="10"/>
  <c r="N209" i="10"/>
  <c r="M209" i="10"/>
  <c r="J209" i="10"/>
  <c r="I209" i="10"/>
  <c r="F209" i="10"/>
  <c r="B209" i="10"/>
  <c r="U208" i="10"/>
  <c r="R208" i="10"/>
  <c r="Q208" i="10"/>
  <c r="N208" i="10"/>
  <c r="M208" i="10"/>
  <c r="J208" i="10"/>
  <c r="I208" i="10"/>
  <c r="F208" i="10"/>
  <c r="B208" i="10"/>
  <c r="U207" i="10"/>
  <c r="R207" i="10"/>
  <c r="Q207" i="10"/>
  <c r="N207" i="10"/>
  <c r="M207" i="10"/>
  <c r="J207" i="10"/>
  <c r="I207" i="10"/>
  <c r="F207" i="10"/>
  <c r="B207" i="10"/>
  <c r="U206" i="10"/>
  <c r="R206" i="10"/>
  <c r="Q206" i="10"/>
  <c r="N206" i="10"/>
  <c r="M206" i="10"/>
  <c r="J206" i="10"/>
  <c r="I206" i="10"/>
  <c r="F206" i="10"/>
  <c r="B206" i="10"/>
  <c r="U205" i="10"/>
  <c r="R205" i="10"/>
  <c r="Q205" i="10"/>
  <c r="N205" i="10"/>
  <c r="M205" i="10"/>
  <c r="J205" i="10"/>
  <c r="I205" i="10"/>
  <c r="F205" i="10"/>
  <c r="B205" i="10"/>
  <c r="U204" i="10"/>
  <c r="R204" i="10"/>
  <c r="Q204" i="10"/>
  <c r="N204" i="10"/>
  <c r="M204" i="10"/>
  <c r="J204" i="10"/>
  <c r="I204" i="10"/>
  <c r="F204" i="10"/>
  <c r="B204" i="10"/>
  <c r="U203" i="10"/>
  <c r="R203" i="10"/>
  <c r="Q203" i="10"/>
  <c r="N203" i="10"/>
  <c r="M203" i="10"/>
  <c r="J203" i="10"/>
  <c r="I203" i="10"/>
  <c r="F203" i="10"/>
  <c r="B203" i="10"/>
  <c r="U202" i="10"/>
  <c r="R202" i="10"/>
  <c r="Q202" i="10"/>
  <c r="N202" i="10"/>
  <c r="M202" i="10"/>
  <c r="J202" i="10"/>
  <c r="I202" i="10"/>
  <c r="F202" i="10"/>
  <c r="B202" i="10"/>
  <c r="U201" i="10"/>
  <c r="R201" i="10"/>
  <c r="Q201" i="10"/>
  <c r="N201" i="10"/>
  <c r="M201" i="10"/>
  <c r="J201" i="10"/>
  <c r="I201" i="10"/>
  <c r="F201" i="10"/>
  <c r="B201" i="10"/>
  <c r="U200" i="10"/>
  <c r="R200" i="10"/>
  <c r="Q200" i="10"/>
  <c r="N200" i="10"/>
  <c r="M200" i="10"/>
  <c r="J200" i="10"/>
  <c r="I200" i="10"/>
  <c r="F200" i="10"/>
  <c r="B200" i="10"/>
  <c r="U199" i="10"/>
  <c r="R199" i="10"/>
  <c r="Q199" i="10"/>
  <c r="N199" i="10"/>
  <c r="M199" i="10"/>
  <c r="J199" i="10"/>
  <c r="I199" i="10"/>
  <c r="F199" i="10"/>
  <c r="B199" i="10"/>
  <c r="U198" i="10"/>
  <c r="R198" i="10"/>
  <c r="Q198" i="10"/>
  <c r="N198" i="10"/>
  <c r="M198" i="10"/>
  <c r="J198" i="10"/>
  <c r="I198" i="10"/>
  <c r="F198" i="10"/>
  <c r="B198" i="10"/>
  <c r="U197" i="10"/>
  <c r="R197" i="10"/>
  <c r="Q197" i="10"/>
  <c r="N197" i="10"/>
  <c r="M197" i="10"/>
  <c r="J197" i="10"/>
  <c r="I197" i="10"/>
  <c r="F197" i="10"/>
  <c r="B197" i="10"/>
  <c r="U196" i="10"/>
  <c r="R196" i="10"/>
  <c r="Q196" i="10"/>
  <c r="N196" i="10"/>
  <c r="M196" i="10"/>
  <c r="J196" i="10"/>
  <c r="I196" i="10"/>
  <c r="F196" i="10"/>
  <c r="B196" i="10"/>
  <c r="U195" i="10"/>
  <c r="R195" i="10"/>
  <c r="Q195" i="10"/>
  <c r="N195" i="10"/>
  <c r="M195" i="10"/>
  <c r="J195" i="10"/>
  <c r="I195" i="10"/>
  <c r="F195" i="10"/>
  <c r="B195" i="10"/>
  <c r="U194" i="10"/>
  <c r="R194" i="10"/>
  <c r="Q194" i="10"/>
  <c r="N194" i="10"/>
  <c r="M194" i="10"/>
  <c r="J194" i="10"/>
  <c r="I194" i="10"/>
  <c r="F194" i="10"/>
  <c r="B194" i="10"/>
  <c r="U193" i="10"/>
  <c r="R193" i="10"/>
  <c r="Q193" i="10"/>
  <c r="N193" i="10"/>
  <c r="M193" i="10"/>
  <c r="J193" i="10"/>
  <c r="I193" i="10"/>
  <c r="F193" i="10"/>
  <c r="B193" i="10"/>
  <c r="U192" i="10"/>
  <c r="R192" i="10"/>
  <c r="Q192" i="10"/>
  <c r="N192" i="10"/>
  <c r="M192" i="10"/>
  <c r="J192" i="10"/>
  <c r="I192" i="10"/>
  <c r="F192" i="10"/>
  <c r="B192" i="10"/>
  <c r="BB190" i="10"/>
  <c r="AH190" i="10"/>
  <c r="N190" i="10"/>
  <c r="AX166" i="10"/>
  <c r="T166" i="10"/>
  <c r="Z150" i="10"/>
  <c r="BB103" i="10"/>
  <c r="Y102" i="10"/>
  <c r="BE73" i="10"/>
  <c r="AL72" i="10"/>
  <c r="P72" i="10"/>
  <c r="AV67" i="10"/>
  <c r="U67" i="10"/>
  <c r="B58" i="10"/>
  <c r="D40" i="10"/>
  <c r="M25" i="10"/>
  <c r="M24" i="10"/>
  <c r="M8" i="10"/>
  <c r="Z286" i="9" l="1"/>
  <c r="T286" i="9"/>
  <c r="N286" i="9"/>
  <c r="B286" i="9"/>
  <c r="Z285" i="9"/>
  <c r="T285" i="9"/>
  <c r="N285" i="9"/>
  <c r="B285" i="9"/>
  <c r="Z284" i="9"/>
  <c r="T284" i="9"/>
  <c r="N284" i="9"/>
  <c r="B284" i="9"/>
  <c r="Z283" i="9"/>
  <c r="T283" i="9"/>
  <c r="N283" i="9"/>
  <c r="B283" i="9"/>
  <c r="Z282" i="9"/>
  <c r="T282" i="9"/>
  <c r="N282" i="9"/>
  <c r="B282" i="9"/>
  <c r="Z281" i="9"/>
  <c r="T281" i="9"/>
  <c r="N281" i="9"/>
  <c r="B281" i="9"/>
  <c r="Z280" i="9"/>
  <c r="T280" i="9"/>
  <c r="N280" i="9"/>
  <c r="B280" i="9"/>
  <c r="Z279" i="9"/>
  <c r="T279" i="9"/>
  <c r="N279" i="9"/>
  <c r="B279" i="9"/>
  <c r="Z278" i="9"/>
  <c r="T278" i="9"/>
  <c r="N278" i="9"/>
  <c r="B278" i="9"/>
  <c r="Z277" i="9"/>
  <c r="T277" i="9"/>
  <c r="N277" i="9"/>
  <c r="B277" i="9"/>
  <c r="Z276" i="9"/>
  <c r="T276" i="9"/>
  <c r="N276" i="9"/>
  <c r="B276" i="9"/>
  <c r="Z275" i="9"/>
  <c r="T275" i="9"/>
  <c r="N275" i="9"/>
  <c r="B275" i="9"/>
  <c r="Z274" i="9"/>
  <c r="T274" i="9"/>
  <c r="N274" i="9"/>
  <c r="B274" i="9"/>
  <c r="Z273" i="9"/>
  <c r="T273" i="9"/>
  <c r="N273" i="9"/>
  <c r="B273" i="9"/>
  <c r="Z272" i="9"/>
  <c r="T272" i="9"/>
  <c r="N272" i="9"/>
  <c r="B272" i="9"/>
  <c r="Z271" i="9"/>
  <c r="T271" i="9"/>
  <c r="N271" i="9"/>
  <c r="B271" i="9"/>
  <c r="Z270" i="9"/>
  <c r="T270" i="9"/>
  <c r="N270" i="9"/>
  <c r="B270" i="9"/>
  <c r="Z269" i="9"/>
  <c r="T269" i="9"/>
  <c r="N269" i="9"/>
  <c r="B269" i="9"/>
  <c r="Z268" i="9"/>
  <c r="T268" i="9"/>
  <c r="N268" i="9"/>
  <c r="B268" i="9"/>
  <c r="Z267" i="9"/>
  <c r="T267" i="9"/>
  <c r="N267" i="9"/>
  <c r="B267" i="9"/>
  <c r="Z266" i="9"/>
  <c r="T266" i="9"/>
  <c r="N266" i="9"/>
  <c r="B266" i="9"/>
  <c r="Z265" i="9"/>
  <c r="T265" i="9"/>
  <c r="N265" i="9"/>
  <c r="B265" i="9"/>
  <c r="Z264" i="9"/>
  <c r="T264" i="9"/>
  <c r="N264" i="9"/>
  <c r="B264" i="9"/>
  <c r="Z263" i="9"/>
  <c r="T263" i="9"/>
  <c r="N263" i="9"/>
  <c r="B263" i="9"/>
  <c r="Z262" i="9"/>
  <c r="T262" i="9"/>
  <c r="N262" i="9"/>
  <c r="B262" i="9"/>
  <c r="Z261" i="9"/>
  <c r="T261" i="9"/>
  <c r="N261" i="9"/>
  <c r="B261" i="9"/>
  <c r="Z260" i="9"/>
  <c r="T260" i="9"/>
  <c r="N260" i="9"/>
  <c r="B260" i="9"/>
  <c r="Z259" i="9"/>
  <c r="T259" i="9"/>
  <c r="N259" i="9"/>
  <c r="B259" i="9"/>
  <c r="Z258" i="9"/>
  <c r="T258" i="9"/>
  <c r="N258" i="9"/>
  <c r="B258" i="9"/>
  <c r="Z257" i="9"/>
  <c r="T257" i="9"/>
  <c r="N257" i="9"/>
  <c r="B257" i="9"/>
  <c r="AX256" i="9"/>
  <c r="T256" i="9"/>
  <c r="AC233" i="9"/>
  <c r="AA233" i="9"/>
  <c r="W233" i="9"/>
  <c r="T233" i="9"/>
  <c r="R233" i="9"/>
  <c r="N233" i="9"/>
  <c r="K233" i="9"/>
  <c r="I233" i="9"/>
  <c r="G233" i="9"/>
  <c r="B233" i="9"/>
  <c r="AC232" i="9"/>
  <c r="AA232" i="9"/>
  <c r="W232" i="9"/>
  <c r="T232" i="9"/>
  <c r="R232" i="9"/>
  <c r="N232" i="9"/>
  <c r="K232" i="9"/>
  <c r="I232" i="9"/>
  <c r="G232" i="9"/>
  <c r="B232" i="9"/>
  <c r="AC231" i="9"/>
  <c r="AA231" i="9"/>
  <c r="W231" i="9"/>
  <c r="T231" i="9"/>
  <c r="R231" i="9"/>
  <c r="N231" i="9"/>
  <c r="K231" i="9"/>
  <c r="I231" i="9"/>
  <c r="G231" i="9"/>
  <c r="B231" i="9"/>
  <c r="AC230" i="9"/>
  <c r="AA230" i="9"/>
  <c r="W230" i="9"/>
  <c r="T230" i="9"/>
  <c r="R230" i="9"/>
  <c r="N230" i="9"/>
  <c r="K230" i="9"/>
  <c r="I230" i="9"/>
  <c r="G230" i="9"/>
  <c r="B230" i="9"/>
  <c r="AC229" i="9"/>
  <c r="AA229" i="9"/>
  <c r="W229" i="9"/>
  <c r="T229" i="9"/>
  <c r="R229" i="9"/>
  <c r="N229" i="9"/>
  <c r="K229" i="9"/>
  <c r="I229" i="9"/>
  <c r="G229" i="9"/>
  <c r="B229" i="9"/>
  <c r="AC228" i="9"/>
  <c r="AA228" i="9"/>
  <c r="W228" i="9"/>
  <c r="T228" i="9"/>
  <c r="R228" i="9"/>
  <c r="N228" i="9"/>
  <c r="K228" i="9"/>
  <c r="I228" i="9"/>
  <c r="G228" i="9"/>
  <c r="B228" i="9"/>
  <c r="AC227" i="9"/>
  <c r="AA227" i="9"/>
  <c r="W227" i="9"/>
  <c r="T227" i="9"/>
  <c r="R227" i="9"/>
  <c r="N227" i="9"/>
  <c r="K227" i="9"/>
  <c r="I227" i="9"/>
  <c r="G227" i="9"/>
  <c r="B227" i="9"/>
  <c r="AC226" i="9"/>
  <c r="AA226" i="9"/>
  <c r="W226" i="9"/>
  <c r="T226" i="9"/>
  <c r="R226" i="9"/>
  <c r="N226" i="9"/>
  <c r="K226" i="9"/>
  <c r="I226" i="9"/>
  <c r="G226" i="9"/>
  <c r="B226" i="9"/>
  <c r="AC225" i="9"/>
  <c r="AA225" i="9"/>
  <c r="W225" i="9"/>
  <c r="T225" i="9"/>
  <c r="R225" i="9"/>
  <c r="N225" i="9"/>
  <c r="K225" i="9"/>
  <c r="I225" i="9"/>
  <c r="G225" i="9"/>
  <c r="B225" i="9"/>
  <c r="AC224" i="9"/>
  <c r="AA224" i="9"/>
  <c r="W224" i="9"/>
  <c r="T224" i="9"/>
  <c r="R224" i="9"/>
  <c r="N224" i="9"/>
  <c r="K224" i="9"/>
  <c r="I224" i="9"/>
  <c r="G224" i="9"/>
  <c r="B224" i="9"/>
  <c r="BA220" i="9"/>
  <c r="W220" i="9"/>
  <c r="U215" i="9"/>
  <c r="R215" i="9"/>
  <c r="Q215" i="9"/>
  <c r="N215" i="9"/>
  <c r="M215" i="9"/>
  <c r="J215" i="9"/>
  <c r="I215" i="9"/>
  <c r="F215" i="9"/>
  <c r="B215" i="9"/>
  <c r="U214" i="9"/>
  <c r="R214" i="9"/>
  <c r="Q214" i="9"/>
  <c r="N214" i="9"/>
  <c r="M214" i="9"/>
  <c r="J214" i="9"/>
  <c r="I214" i="9"/>
  <c r="F214" i="9"/>
  <c r="B214" i="9"/>
  <c r="U213" i="9"/>
  <c r="R213" i="9"/>
  <c r="Q213" i="9"/>
  <c r="N213" i="9"/>
  <c r="M213" i="9"/>
  <c r="J213" i="9"/>
  <c r="I213" i="9"/>
  <c r="F213" i="9"/>
  <c r="B213" i="9"/>
  <c r="U212" i="9"/>
  <c r="R212" i="9"/>
  <c r="Q212" i="9"/>
  <c r="N212" i="9"/>
  <c r="M212" i="9"/>
  <c r="J212" i="9"/>
  <c r="I212" i="9"/>
  <c r="F212" i="9"/>
  <c r="B212" i="9"/>
  <c r="U211" i="9"/>
  <c r="R211" i="9"/>
  <c r="Q211" i="9"/>
  <c r="N211" i="9"/>
  <c r="M211" i="9"/>
  <c r="J211" i="9"/>
  <c r="I211" i="9"/>
  <c r="F211" i="9"/>
  <c r="B211" i="9"/>
  <c r="U210" i="9"/>
  <c r="R210" i="9"/>
  <c r="Q210" i="9"/>
  <c r="N210" i="9"/>
  <c r="M210" i="9"/>
  <c r="J210" i="9"/>
  <c r="I210" i="9"/>
  <c r="F210" i="9"/>
  <c r="B210" i="9"/>
  <c r="U209" i="9"/>
  <c r="R209" i="9"/>
  <c r="Q209" i="9"/>
  <c r="N209" i="9"/>
  <c r="M209" i="9"/>
  <c r="J209" i="9"/>
  <c r="I209" i="9"/>
  <c r="F209" i="9"/>
  <c r="B209" i="9"/>
  <c r="U208" i="9"/>
  <c r="R208" i="9"/>
  <c r="Q208" i="9"/>
  <c r="N208" i="9"/>
  <c r="M208" i="9"/>
  <c r="J208" i="9"/>
  <c r="I208" i="9"/>
  <c r="F208" i="9"/>
  <c r="B208" i="9"/>
  <c r="U207" i="9"/>
  <c r="R207" i="9"/>
  <c r="Q207" i="9"/>
  <c r="N207" i="9"/>
  <c r="M207" i="9"/>
  <c r="J207" i="9"/>
  <c r="I207" i="9"/>
  <c r="F207" i="9"/>
  <c r="B207" i="9"/>
  <c r="U206" i="9"/>
  <c r="R206" i="9"/>
  <c r="Q206" i="9"/>
  <c r="N206" i="9"/>
  <c r="M206" i="9"/>
  <c r="J206" i="9"/>
  <c r="I206" i="9"/>
  <c r="F206" i="9"/>
  <c r="B206" i="9"/>
  <c r="U205" i="9"/>
  <c r="R205" i="9"/>
  <c r="Q205" i="9"/>
  <c r="N205" i="9"/>
  <c r="M205" i="9"/>
  <c r="J205" i="9"/>
  <c r="I205" i="9"/>
  <c r="F205" i="9"/>
  <c r="B205" i="9"/>
  <c r="U204" i="9"/>
  <c r="R204" i="9"/>
  <c r="Q204" i="9"/>
  <c r="N204" i="9"/>
  <c r="M204" i="9"/>
  <c r="J204" i="9"/>
  <c r="I204" i="9"/>
  <c r="F204" i="9"/>
  <c r="B204" i="9"/>
  <c r="U203" i="9"/>
  <c r="R203" i="9"/>
  <c r="Q203" i="9"/>
  <c r="N203" i="9"/>
  <c r="M203" i="9"/>
  <c r="J203" i="9"/>
  <c r="I203" i="9"/>
  <c r="F203" i="9"/>
  <c r="B203" i="9"/>
  <c r="U202" i="9"/>
  <c r="R202" i="9"/>
  <c r="Q202" i="9"/>
  <c r="N202" i="9"/>
  <c r="M202" i="9"/>
  <c r="J202" i="9"/>
  <c r="I202" i="9"/>
  <c r="F202" i="9"/>
  <c r="B202" i="9"/>
  <c r="U201" i="9"/>
  <c r="R201" i="9"/>
  <c r="Q201" i="9"/>
  <c r="N201" i="9"/>
  <c r="M201" i="9"/>
  <c r="J201" i="9"/>
  <c r="I201" i="9"/>
  <c r="F201" i="9"/>
  <c r="B201" i="9"/>
  <c r="U200" i="9"/>
  <c r="R200" i="9"/>
  <c r="Q200" i="9"/>
  <c r="N200" i="9"/>
  <c r="M200" i="9"/>
  <c r="J200" i="9"/>
  <c r="I200" i="9"/>
  <c r="F200" i="9"/>
  <c r="B200" i="9"/>
  <c r="U199" i="9"/>
  <c r="R199" i="9"/>
  <c r="Q199" i="9"/>
  <c r="N199" i="9"/>
  <c r="M199" i="9"/>
  <c r="J199" i="9"/>
  <c r="I199" i="9"/>
  <c r="F199" i="9"/>
  <c r="B199" i="9"/>
  <c r="U198" i="9"/>
  <c r="R198" i="9"/>
  <c r="Q198" i="9"/>
  <c r="N198" i="9"/>
  <c r="M198" i="9"/>
  <c r="J198" i="9"/>
  <c r="I198" i="9"/>
  <c r="F198" i="9"/>
  <c r="B198" i="9"/>
  <c r="U197" i="9"/>
  <c r="R197" i="9"/>
  <c r="Q197" i="9"/>
  <c r="N197" i="9"/>
  <c r="M197" i="9"/>
  <c r="J197" i="9"/>
  <c r="I197" i="9"/>
  <c r="F197" i="9"/>
  <c r="B197" i="9"/>
  <c r="U196" i="9"/>
  <c r="R196" i="9"/>
  <c r="Q196" i="9"/>
  <c r="N196" i="9"/>
  <c r="M196" i="9"/>
  <c r="J196" i="9"/>
  <c r="I196" i="9"/>
  <c r="F196" i="9"/>
  <c r="B196" i="9"/>
  <c r="U195" i="9"/>
  <c r="R195" i="9"/>
  <c r="Q195" i="9"/>
  <c r="N195" i="9"/>
  <c r="M195" i="9"/>
  <c r="J195" i="9"/>
  <c r="I195" i="9"/>
  <c r="F195" i="9"/>
  <c r="B195" i="9"/>
  <c r="U194" i="9"/>
  <c r="R194" i="9"/>
  <c r="Q194" i="9"/>
  <c r="N194" i="9"/>
  <c r="M194" i="9"/>
  <c r="J194" i="9"/>
  <c r="I194" i="9"/>
  <c r="F194" i="9"/>
  <c r="B194" i="9"/>
  <c r="U193" i="9"/>
  <c r="R193" i="9"/>
  <c r="Q193" i="9"/>
  <c r="N193" i="9"/>
  <c r="M193" i="9"/>
  <c r="J193" i="9"/>
  <c r="I193" i="9"/>
  <c r="F193" i="9"/>
  <c r="B193" i="9"/>
  <c r="U192" i="9"/>
  <c r="R192" i="9"/>
  <c r="Q192" i="9"/>
  <c r="N192" i="9"/>
  <c r="M192" i="9"/>
  <c r="J192" i="9"/>
  <c r="I192" i="9"/>
  <c r="F192" i="9"/>
  <c r="B192" i="9"/>
  <c r="BB190" i="9"/>
  <c r="AH190" i="9"/>
  <c r="N190" i="9"/>
  <c r="AX166" i="9"/>
  <c r="T166" i="9"/>
  <c r="Z150" i="9"/>
  <c r="BB103" i="9"/>
  <c r="Y102" i="9"/>
  <c r="BE73" i="9"/>
  <c r="AL72" i="9"/>
  <c r="P72" i="9"/>
  <c r="AV67" i="9"/>
  <c r="U67" i="9"/>
  <c r="B58" i="9"/>
  <c r="D40" i="9"/>
  <c r="M25" i="9"/>
  <c r="M24" i="9"/>
  <c r="M8" i="9"/>
</calcChain>
</file>

<file path=xl/sharedStrings.xml><?xml version="1.0" encoding="utf-8"?>
<sst xmlns="http://schemas.openxmlformats.org/spreadsheetml/2006/main" count="1250" uniqueCount="494">
  <si>
    <t>ア　農用地</t>
    <rPh sb="2" eb="5">
      <t>ノウヨウチ</t>
    </rPh>
    <phoneticPr fontId="2"/>
  </si>
  <si>
    <t>規　　模</t>
    <rPh sb="0" eb="1">
      <t>キ</t>
    </rPh>
    <rPh sb="3" eb="4">
      <t>ボ</t>
    </rPh>
    <phoneticPr fontId="2"/>
  </si>
  <si>
    <t>イ　農業生産施設</t>
    <rPh sb="2" eb="4">
      <t>ノウギョウ</t>
    </rPh>
    <rPh sb="4" eb="6">
      <t>セイサン</t>
    </rPh>
    <rPh sb="6" eb="8">
      <t>シセツ</t>
    </rPh>
    <phoneticPr fontId="2"/>
  </si>
  <si>
    <t>現状</t>
    <rPh sb="0" eb="2">
      <t>ゲンジョウ</t>
    </rPh>
    <phoneticPr fontId="2"/>
  </si>
  <si>
    <t>万円</t>
    <rPh sb="0" eb="2">
      <t>マンエン</t>
    </rPh>
    <phoneticPr fontId="2"/>
  </si>
  <si>
    <t>主たる
従事者</t>
    <rPh sb="0" eb="1">
      <t>シュ</t>
    </rPh>
    <rPh sb="4" eb="7">
      <t>ジュウジシャ</t>
    </rPh>
    <phoneticPr fontId="2"/>
  </si>
  <si>
    <t>備考</t>
    <rPh sb="0" eb="2">
      <t>ビコウ</t>
    </rPh>
    <phoneticPr fontId="2"/>
  </si>
  <si>
    <t>連絡先</t>
    <rPh sb="0" eb="3">
      <t>レンラクサキ</t>
    </rPh>
    <phoneticPr fontId="2"/>
  </si>
  <si>
    <t>申請者</t>
    <rPh sb="0" eb="3">
      <t>シンセイシャ</t>
    </rPh>
    <phoneticPr fontId="2"/>
  </si>
  <si>
    <t>住所</t>
    <rPh sb="0" eb="2">
      <t>ジュウショ</t>
    </rPh>
    <phoneticPr fontId="2"/>
  </si>
  <si>
    <t>殿</t>
    <rPh sb="0" eb="1">
      <t>ドノ</t>
    </rPh>
    <phoneticPr fontId="2"/>
  </si>
  <si>
    <t>岡山市</t>
    <rPh sb="0" eb="3">
      <t>オカヤマシ</t>
    </rPh>
    <phoneticPr fontId="2"/>
  </si>
  <si>
    <t>（現状）</t>
    <rPh sb="1" eb="3">
      <t>ゲンジョウ</t>
    </rPh>
    <phoneticPr fontId="2"/>
  </si>
  <si>
    <t>設立</t>
    <rPh sb="0" eb="2">
      <t>セツリツ</t>
    </rPh>
    <phoneticPr fontId="2"/>
  </si>
  <si>
    <t>田</t>
    <rPh sb="0" eb="1">
      <t>タ</t>
    </rPh>
    <phoneticPr fontId="2"/>
  </si>
  <si>
    <t>男</t>
    <rPh sb="0" eb="1">
      <t>オトコ</t>
    </rPh>
    <phoneticPr fontId="2"/>
  </si>
  <si>
    <t>農作業全般</t>
    <rPh sb="0" eb="3">
      <t>ノウサギョウ</t>
    </rPh>
    <rPh sb="3" eb="5">
      <t>ゼンパン</t>
    </rPh>
    <phoneticPr fontId="2"/>
  </si>
  <si>
    <t>果樹</t>
    <rPh sb="0" eb="2">
      <t>カジュ</t>
    </rPh>
    <phoneticPr fontId="2"/>
  </si>
  <si>
    <t>制度資金利用の有無</t>
    <rPh sb="0" eb="2">
      <t>セイド</t>
    </rPh>
    <rPh sb="2" eb="4">
      <t>シキン</t>
    </rPh>
    <rPh sb="4" eb="6">
      <t>リヨウ</t>
    </rPh>
    <rPh sb="7" eb="9">
      <t>ウム</t>
    </rPh>
    <phoneticPr fontId="2"/>
  </si>
  <si>
    <t>電話</t>
    <rPh sb="0" eb="2">
      <t>デンワ</t>
    </rPh>
    <phoneticPr fontId="2"/>
  </si>
  <si>
    <t>携帯</t>
    <rPh sb="0" eb="2">
      <t>ケイタイ</t>
    </rPh>
    <phoneticPr fontId="2"/>
  </si>
  <si>
    <t>（目標・措置）</t>
    <rPh sb="1" eb="3">
      <t>モクヒョウ</t>
    </rPh>
    <rPh sb="4" eb="6">
      <t>ソチ</t>
    </rPh>
    <phoneticPr fontId="2"/>
  </si>
  <si>
    <t>市町村基本情報</t>
    <rPh sb="0" eb="3">
      <t>シチョウソン</t>
    </rPh>
    <rPh sb="3" eb="5">
      <t>キホン</t>
    </rPh>
    <rPh sb="5" eb="7">
      <t>ジョウホウ</t>
    </rPh>
    <phoneticPr fontId="2"/>
  </si>
  <si>
    <t>認定業務</t>
    <rPh sb="0" eb="2">
      <t>ニンテイ</t>
    </rPh>
    <rPh sb="2" eb="4">
      <t>ギョウム</t>
    </rPh>
    <phoneticPr fontId="2"/>
  </si>
  <si>
    <t>（必須）</t>
    <rPh sb="1" eb="3">
      <t>ヒッス</t>
    </rPh>
    <phoneticPr fontId="2"/>
  </si>
  <si>
    <t>年度</t>
    <rPh sb="0" eb="2">
      <t>ネンド</t>
    </rPh>
    <phoneticPr fontId="2"/>
  </si>
  <si>
    <t>地区①</t>
    <rPh sb="0" eb="2">
      <t>チク</t>
    </rPh>
    <phoneticPr fontId="2"/>
  </si>
  <si>
    <t>地区②</t>
    <rPh sb="0" eb="2">
      <t>チク</t>
    </rPh>
    <phoneticPr fontId="2"/>
  </si>
  <si>
    <t>初回認定日</t>
    <rPh sb="0" eb="2">
      <t>ショカイ</t>
    </rPh>
    <rPh sb="2" eb="4">
      <t>ニンテイ</t>
    </rPh>
    <rPh sb="4" eb="5">
      <t>ビ</t>
    </rPh>
    <phoneticPr fontId="2"/>
  </si>
  <si>
    <t>認定回数</t>
    <rPh sb="0" eb="2">
      <t>ニンテイ</t>
    </rPh>
    <rPh sb="2" eb="4">
      <t>カイスウ</t>
    </rPh>
    <phoneticPr fontId="2"/>
  </si>
  <si>
    <t>調査報告業務</t>
    <rPh sb="0" eb="2">
      <t>チョウサ</t>
    </rPh>
    <rPh sb="2" eb="4">
      <t>ホウコク</t>
    </rPh>
    <rPh sb="4" eb="6">
      <t>ギョウム</t>
    </rPh>
    <phoneticPr fontId="2"/>
  </si>
  <si>
    <t>営農類型</t>
    <rPh sb="0" eb="2">
      <t>エイノウ</t>
    </rPh>
    <rPh sb="2" eb="4">
      <t>ルイケイ</t>
    </rPh>
    <phoneticPr fontId="2"/>
  </si>
  <si>
    <t>備考１</t>
    <rPh sb="0" eb="2">
      <t>ビコウ</t>
    </rPh>
    <phoneticPr fontId="2"/>
  </si>
  <si>
    <t>人・農地プラン</t>
    <rPh sb="0" eb="1">
      <t>ヒト</t>
    </rPh>
    <rPh sb="2" eb="4">
      <t>ノウチ</t>
    </rPh>
    <phoneticPr fontId="2"/>
  </si>
  <si>
    <t>備考２</t>
    <rPh sb="0" eb="2">
      <t>ビコウ</t>
    </rPh>
    <phoneticPr fontId="2"/>
  </si>
  <si>
    <t>特定農業法人</t>
    <rPh sb="0" eb="2">
      <t>トクテイ</t>
    </rPh>
    <rPh sb="2" eb="4">
      <t>ノウギョウ</t>
    </rPh>
    <rPh sb="4" eb="6">
      <t>ホウジン</t>
    </rPh>
    <phoneticPr fontId="2"/>
  </si>
  <si>
    <t>地帯区分</t>
    <rPh sb="0" eb="2">
      <t>チタイ</t>
    </rPh>
    <rPh sb="2" eb="4">
      <t>クブン</t>
    </rPh>
    <phoneticPr fontId="2"/>
  </si>
  <si>
    <t>市町村</t>
    <rPh sb="0" eb="3">
      <t>シチョウソン</t>
    </rPh>
    <phoneticPr fontId="2"/>
  </si>
  <si>
    <t>セル</t>
    <phoneticPr fontId="2"/>
  </si>
  <si>
    <t>項目</t>
    <rPh sb="0" eb="2">
      <t>コウモク</t>
    </rPh>
    <phoneticPr fontId="2"/>
  </si>
  <si>
    <t>リスト</t>
    <phoneticPr fontId="2"/>
  </si>
  <si>
    <t>岡山県備前県民局</t>
    <rPh sb="0" eb="3">
      <t>オカヤマケン</t>
    </rPh>
    <rPh sb="3" eb="5">
      <t>ビゼン</t>
    </rPh>
    <rPh sb="5" eb="7">
      <t>ケンミン</t>
    </rPh>
    <rPh sb="7" eb="8">
      <t>キョク</t>
    </rPh>
    <phoneticPr fontId="2"/>
  </si>
  <si>
    <t>岡山県備中県民局</t>
    <rPh sb="0" eb="3">
      <t>オカヤマケン</t>
    </rPh>
    <rPh sb="3" eb="5">
      <t>ビッチュウ</t>
    </rPh>
    <rPh sb="5" eb="7">
      <t>ケンミン</t>
    </rPh>
    <rPh sb="7" eb="8">
      <t>キョク</t>
    </rPh>
    <phoneticPr fontId="2"/>
  </si>
  <si>
    <t>岡山県美作県民局</t>
    <rPh sb="0" eb="3">
      <t>オカヤマケン</t>
    </rPh>
    <rPh sb="3" eb="5">
      <t>ミマサカ</t>
    </rPh>
    <rPh sb="5" eb="7">
      <t>ケンミン</t>
    </rPh>
    <rPh sb="7" eb="8">
      <t>キョク</t>
    </rPh>
    <phoneticPr fontId="2"/>
  </si>
  <si>
    <t>倉敷市</t>
    <rPh sb="0" eb="3">
      <t>クラシキシ</t>
    </rPh>
    <phoneticPr fontId="2"/>
  </si>
  <si>
    <t>津山市</t>
    <rPh sb="0" eb="3">
      <t>ツヤマシ</t>
    </rPh>
    <phoneticPr fontId="2"/>
  </si>
  <si>
    <t>玉野市</t>
    <rPh sb="0" eb="3">
      <t>タマノシ</t>
    </rPh>
    <phoneticPr fontId="2"/>
  </si>
  <si>
    <t>笠岡市</t>
    <rPh sb="0" eb="3">
      <t>カサオカシ</t>
    </rPh>
    <phoneticPr fontId="2"/>
  </si>
  <si>
    <t>井原市</t>
    <rPh sb="0" eb="3">
      <t>イバラシ</t>
    </rPh>
    <phoneticPr fontId="2"/>
  </si>
  <si>
    <t>総社市</t>
    <rPh sb="0" eb="3">
      <t>ソウジャシ</t>
    </rPh>
    <phoneticPr fontId="2"/>
  </si>
  <si>
    <t>高梁市</t>
    <rPh sb="0" eb="3">
      <t>タカハシシ</t>
    </rPh>
    <phoneticPr fontId="2"/>
  </si>
  <si>
    <t>新見市</t>
    <rPh sb="0" eb="3">
      <t>ニイミシ</t>
    </rPh>
    <phoneticPr fontId="2"/>
  </si>
  <si>
    <t>備前市</t>
    <rPh sb="0" eb="3">
      <t>ビゼンシ</t>
    </rPh>
    <phoneticPr fontId="2"/>
  </si>
  <si>
    <t>瀬戸内市</t>
    <rPh sb="0" eb="4">
      <t>セトウチシ</t>
    </rPh>
    <phoneticPr fontId="2"/>
  </si>
  <si>
    <t>赤磐市</t>
    <rPh sb="0" eb="3">
      <t>アカイワシ</t>
    </rPh>
    <phoneticPr fontId="2"/>
  </si>
  <si>
    <t>真庭市</t>
    <rPh sb="0" eb="3">
      <t>マニワシ</t>
    </rPh>
    <phoneticPr fontId="2"/>
  </si>
  <si>
    <t>美作市</t>
    <rPh sb="0" eb="3">
      <t>ミマサカシ</t>
    </rPh>
    <phoneticPr fontId="2"/>
  </si>
  <si>
    <t>浅口市</t>
    <rPh sb="0" eb="3">
      <t>アサクチシ</t>
    </rPh>
    <phoneticPr fontId="2"/>
  </si>
  <si>
    <t>和気町</t>
    <rPh sb="0" eb="3">
      <t>ワケチョウ</t>
    </rPh>
    <phoneticPr fontId="2"/>
  </si>
  <si>
    <t>早島町</t>
    <rPh sb="0" eb="3">
      <t>ハヤシマチョウ</t>
    </rPh>
    <phoneticPr fontId="2"/>
  </si>
  <si>
    <t>里庄町</t>
    <rPh sb="0" eb="3">
      <t>サトショウチョウ</t>
    </rPh>
    <phoneticPr fontId="2"/>
  </si>
  <si>
    <t>矢掛町</t>
    <rPh sb="0" eb="3">
      <t>ヤカゲチョウ</t>
    </rPh>
    <phoneticPr fontId="2"/>
  </si>
  <si>
    <t>新庄村</t>
    <rPh sb="0" eb="3">
      <t>シンジョウソン</t>
    </rPh>
    <phoneticPr fontId="2"/>
  </si>
  <si>
    <t>鏡野町</t>
    <rPh sb="0" eb="3">
      <t>カガミノチョウ</t>
    </rPh>
    <phoneticPr fontId="2"/>
  </si>
  <si>
    <t>勝央町</t>
    <rPh sb="0" eb="3">
      <t>ショウオウチョウ</t>
    </rPh>
    <phoneticPr fontId="2"/>
  </si>
  <si>
    <t>奈義町</t>
    <rPh sb="0" eb="3">
      <t>ナギチョウ</t>
    </rPh>
    <phoneticPr fontId="2"/>
  </si>
  <si>
    <t>西粟倉村</t>
    <rPh sb="0" eb="4">
      <t>ニシアワクラソン</t>
    </rPh>
    <phoneticPr fontId="2"/>
  </si>
  <si>
    <t>久米南町</t>
    <rPh sb="0" eb="4">
      <t>クメナンチョウ</t>
    </rPh>
    <phoneticPr fontId="2"/>
  </si>
  <si>
    <t>美咲町</t>
    <rPh sb="0" eb="3">
      <t>ミサキチョウ</t>
    </rPh>
    <phoneticPr fontId="2"/>
  </si>
  <si>
    <t>吉備中央町</t>
    <rPh sb="0" eb="5">
      <t>キビチュウオウチョウ</t>
    </rPh>
    <phoneticPr fontId="2"/>
  </si>
  <si>
    <t>所得基準</t>
    <rPh sb="0" eb="2">
      <t>ショトク</t>
    </rPh>
    <rPh sb="2" eb="4">
      <t>キジュン</t>
    </rPh>
    <phoneticPr fontId="2"/>
  </si>
  <si>
    <t>従事者１人</t>
    <rPh sb="0" eb="3">
      <t>ジュウジシャ</t>
    </rPh>
    <rPh sb="4" eb="5">
      <t>ニン</t>
    </rPh>
    <phoneticPr fontId="2"/>
  </si>
  <si>
    <t>１経営体</t>
    <rPh sb="1" eb="4">
      <t>ケイエイタイ</t>
    </rPh>
    <phoneticPr fontId="2"/>
  </si>
  <si>
    <t>単一</t>
    <rPh sb="0" eb="2">
      <t>タンイツ</t>
    </rPh>
    <phoneticPr fontId="2"/>
  </si>
  <si>
    <t>準単一</t>
    <rPh sb="0" eb="1">
      <t>ジュン</t>
    </rPh>
    <rPh sb="1" eb="3">
      <t>タンイツ</t>
    </rPh>
    <phoneticPr fontId="2"/>
  </si>
  <si>
    <t>複合</t>
  </si>
  <si>
    <t>複合</t>
    <rPh sb="0" eb="2">
      <t>フクゴウ</t>
    </rPh>
    <phoneticPr fontId="2"/>
  </si>
  <si>
    <t>稲作</t>
  </si>
  <si>
    <t>麦類作</t>
  </si>
  <si>
    <t>雑穀・いも類・豆類</t>
  </si>
  <si>
    <t>工芸農作物</t>
  </si>
  <si>
    <t>露地野菜</t>
  </si>
  <si>
    <t>施設野菜</t>
  </si>
  <si>
    <t>果樹類</t>
  </si>
  <si>
    <t>花き・花木</t>
  </si>
  <si>
    <t>その他の作物</t>
  </si>
  <si>
    <t>酪農</t>
  </si>
  <si>
    <t>肉用牛</t>
  </si>
  <si>
    <t>養豚</t>
  </si>
  <si>
    <t>養鶏</t>
  </si>
  <si>
    <t>その他の畜産</t>
  </si>
  <si>
    <t>稲作＋麦類作</t>
  </si>
  <si>
    <t>稲作＋工芸農作物</t>
  </si>
  <si>
    <t>稲作＋露地野菜</t>
  </si>
  <si>
    <t>稲作＋施設野菜</t>
  </si>
  <si>
    <t>稲作＋果樹類</t>
  </si>
  <si>
    <t>稲作＋花き・花木</t>
  </si>
  <si>
    <t>稲作＋その他の作物</t>
  </si>
  <si>
    <t>稲作＋酪農</t>
  </si>
  <si>
    <t>稲作＋肉用牛</t>
  </si>
  <si>
    <t>稲作＋養豚</t>
  </si>
  <si>
    <t>稲作＋養鶏</t>
  </si>
  <si>
    <t>稲作＋その他の畜産</t>
  </si>
  <si>
    <t>露地野菜 ＋ その他</t>
  </si>
  <si>
    <t>施設野菜 ＋ その他</t>
  </si>
  <si>
    <t>果樹類 ＋ その他</t>
  </si>
  <si>
    <t>花き・花木 ＋ その他</t>
  </si>
  <si>
    <t>酪農 ＋ その他</t>
  </si>
  <si>
    <t>肉用牛 ＋ その他</t>
  </si>
  <si>
    <t>養豚 ＋ その他</t>
  </si>
  <si>
    <t>養鶏 ＋ その他</t>
  </si>
  <si>
    <t>その他の畜産 ＋ その他</t>
  </si>
  <si>
    <t>その他</t>
  </si>
  <si>
    <t>女性</t>
    <rPh sb="0" eb="2">
      <t>ジョセイ</t>
    </rPh>
    <phoneticPr fontId="2"/>
  </si>
  <si>
    <t>〇</t>
    <phoneticPr fontId="2"/>
  </si>
  <si>
    <t>単一</t>
    <rPh sb="0" eb="2">
      <t>タンイツ</t>
    </rPh>
    <phoneticPr fontId="2"/>
  </si>
  <si>
    <t>準単一</t>
    <rPh sb="0" eb="1">
      <t>ジュン</t>
    </rPh>
    <rPh sb="1" eb="3">
      <t>タンイツ</t>
    </rPh>
    <phoneticPr fontId="2"/>
  </si>
  <si>
    <t>複合</t>
    <rPh sb="0" eb="2">
      <t>フクゴウ</t>
    </rPh>
    <phoneticPr fontId="2"/>
  </si>
  <si>
    <t>共同申請</t>
    <rPh sb="0" eb="2">
      <t>キョウドウ</t>
    </rPh>
    <rPh sb="2" eb="4">
      <t>シンセイ</t>
    </rPh>
    <phoneticPr fontId="2"/>
  </si>
  <si>
    <t>夫婦</t>
    <rPh sb="0" eb="2">
      <t>フウフ</t>
    </rPh>
    <phoneticPr fontId="2"/>
  </si>
  <si>
    <t>親子</t>
    <rPh sb="0" eb="2">
      <t>オヤコ</t>
    </rPh>
    <phoneticPr fontId="2"/>
  </si>
  <si>
    <t>その他</t>
    <rPh sb="2" eb="3">
      <t>タ</t>
    </rPh>
    <phoneticPr fontId="2"/>
  </si>
  <si>
    <t>〇</t>
    <phoneticPr fontId="2"/>
  </si>
  <si>
    <t>法人形態</t>
    <rPh sb="0" eb="2">
      <t>ホウジン</t>
    </rPh>
    <rPh sb="2" eb="4">
      <t>ケイタイ</t>
    </rPh>
    <phoneticPr fontId="2"/>
  </si>
  <si>
    <t>農事組合法人</t>
    <rPh sb="0" eb="2">
      <t>ノウジ</t>
    </rPh>
    <rPh sb="2" eb="4">
      <t>クミアイ</t>
    </rPh>
    <rPh sb="4" eb="6">
      <t>ホウジン</t>
    </rPh>
    <phoneticPr fontId="2"/>
  </si>
  <si>
    <t>有限会社</t>
    <rPh sb="0" eb="4">
      <t>ユウゲンガイシャ</t>
    </rPh>
    <phoneticPr fontId="2"/>
  </si>
  <si>
    <t>株式会社</t>
    <rPh sb="0" eb="4">
      <t>カブシキガイシャ</t>
    </rPh>
    <phoneticPr fontId="2"/>
  </si>
  <si>
    <t>合同会社</t>
    <rPh sb="0" eb="2">
      <t>ゴウドウ</t>
    </rPh>
    <rPh sb="2" eb="4">
      <t>ガイシャ</t>
    </rPh>
    <phoneticPr fontId="2"/>
  </si>
  <si>
    <t>組織経営体</t>
    <rPh sb="0" eb="2">
      <t>ソシキ</t>
    </rPh>
    <rPh sb="2" eb="4">
      <t>ケイエイ</t>
    </rPh>
    <rPh sb="4" eb="5">
      <t>タイ</t>
    </rPh>
    <phoneticPr fontId="2"/>
  </si>
  <si>
    <t>新規</t>
    <rPh sb="0" eb="2">
      <t>シンキ</t>
    </rPh>
    <phoneticPr fontId="2"/>
  </si>
  <si>
    <t>再認定</t>
    <rPh sb="0" eb="3">
      <t>サイニンテイ</t>
    </rPh>
    <phoneticPr fontId="2"/>
  </si>
  <si>
    <t>変更</t>
    <rPh sb="0" eb="2">
      <t>ヘンコウ</t>
    </rPh>
    <phoneticPr fontId="2"/>
  </si>
  <si>
    <t>認定種類</t>
    <rPh sb="0" eb="2">
      <t>ニンテイ</t>
    </rPh>
    <rPh sb="2" eb="4">
      <t>シュルイ</t>
    </rPh>
    <phoneticPr fontId="2"/>
  </si>
  <si>
    <t>有</t>
    <rPh sb="0" eb="1">
      <t>アリ</t>
    </rPh>
    <phoneticPr fontId="2"/>
  </si>
  <si>
    <t>無</t>
    <rPh sb="0" eb="1">
      <t>ム</t>
    </rPh>
    <phoneticPr fontId="2"/>
  </si>
  <si>
    <t>（申請日）</t>
    <rPh sb="1" eb="3">
      <t>シンセイ</t>
    </rPh>
    <rPh sb="3" eb="4">
      <t>ビ</t>
    </rPh>
    <phoneticPr fontId="2"/>
  </si>
  <si>
    <t>田</t>
    <rPh sb="0" eb="1">
      <t>タ</t>
    </rPh>
    <phoneticPr fontId="2"/>
  </si>
  <si>
    <t>畑</t>
    <rPh sb="0" eb="1">
      <t>ハタケ</t>
    </rPh>
    <phoneticPr fontId="2"/>
  </si>
  <si>
    <t>樹園地</t>
    <rPh sb="0" eb="1">
      <t>ジュ</t>
    </rPh>
    <rPh sb="1" eb="3">
      <t>エンチ</t>
    </rPh>
    <phoneticPr fontId="2"/>
  </si>
  <si>
    <t>採草放牧地</t>
    <rPh sb="0" eb="2">
      <t>サイソウ</t>
    </rPh>
    <rPh sb="2" eb="5">
      <t>ホウボクチ</t>
    </rPh>
    <phoneticPr fontId="2"/>
  </si>
  <si>
    <t>山林</t>
    <rPh sb="0" eb="2">
      <t>サンリン</t>
    </rPh>
    <phoneticPr fontId="2"/>
  </si>
  <si>
    <t>原野</t>
    <rPh sb="0" eb="2">
      <t>ゲンヤ</t>
    </rPh>
    <phoneticPr fontId="2"/>
  </si>
  <si>
    <t>雑種地</t>
    <rPh sb="0" eb="3">
      <t>ザッシュチ</t>
    </rPh>
    <phoneticPr fontId="2"/>
  </si>
  <si>
    <t>その他</t>
    <rPh sb="2" eb="3">
      <t>タ</t>
    </rPh>
    <phoneticPr fontId="2"/>
  </si>
  <si>
    <t>地目</t>
    <rPh sb="0" eb="2">
      <t>チモク</t>
    </rPh>
    <phoneticPr fontId="2"/>
  </si>
  <si>
    <t>○</t>
    <phoneticPr fontId="2"/>
  </si>
  <si>
    <t>性別</t>
    <rPh sb="0" eb="2">
      <t>セイベツ</t>
    </rPh>
    <phoneticPr fontId="2"/>
  </si>
  <si>
    <t>男</t>
    <rPh sb="0" eb="1">
      <t>オトコ</t>
    </rPh>
    <phoneticPr fontId="2"/>
  </si>
  <si>
    <t>女</t>
    <rPh sb="0" eb="1">
      <t>オンナ</t>
    </rPh>
    <phoneticPr fontId="2"/>
  </si>
  <si>
    <t>認定（変更）年度</t>
    <rPh sb="0" eb="2">
      <t>ニンテイ</t>
    </rPh>
    <rPh sb="3" eb="5">
      <t>ヘンコウ</t>
    </rPh>
    <rPh sb="6" eb="8">
      <t>ネンド</t>
    </rPh>
    <phoneticPr fontId="2"/>
  </si>
  <si>
    <t>前回認定番号</t>
    <rPh sb="0" eb="2">
      <t>ゼンカイ</t>
    </rPh>
    <rPh sb="2" eb="4">
      <t>ニンテイ</t>
    </rPh>
    <rPh sb="4" eb="6">
      <t>バンゴウ</t>
    </rPh>
    <phoneticPr fontId="2"/>
  </si>
  <si>
    <t>今回認定番号</t>
    <rPh sb="0" eb="2">
      <t>コンカイ</t>
    </rPh>
    <rPh sb="2" eb="4">
      <t>ニンテイ</t>
    </rPh>
    <rPh sb="4" eb="6">
      <t>バンゴウ</t>
    </rPh>
    <phoneticPr fontId="2"/>
  </si>
  <si>
    <t>認定（変更）日</t>
    <rPh sb="0" eb="2">
      <t>ニンテイ</t>
    </rPh>
    <rPh sb="3" eb="5">
      <t>ヘンコウ</t>
    </rPh>
    <rPh sb="6" eb="7">
      <t>ヒ</t>
    </rPh>
    <phoneticPr fontId="2"/>
  </si>
  <si>
    <t>認定有効期間</t>
    <rPh sb="0" eb="2">
      <t>ニンテイ</t>
    </rPh>
    <rPh sb="2" eb="4">
      <t>ユウコウ</t>
    </rPh>
    <rPh sb="4" eb="6">
      <t>キカン</t>
    </rPh>
    <phoneticPr fontId="2"/>
  </si>
  <si>
    <t>取消日</t>
    <rPh sb="0" eb="2">
      <t>トリケシ</t>
    </rPh>
    <rPh sb="2" eb="3">
      <t>ビ</t>
    </rPh>
    <phoneticPr fontId="2"/>
  </si>
  <si>
    <t>郵便番号</t>
    <rPh sb="0" eb="4">
      <t>ユウビンバンゴウ</t>
    </rPh>
    <phoneticPr fontId="2"/>
  </si>
  <si>
    <t>個人から法人</t>
    <rPh sb="0" eb="2">
      <t>コジン</t>
    </rPh>
    <rPh sb="4" eb="6">
      <t>ホウジン</t>
    </rPh>
    <phoneticPr fontId="2"/>
  </si>
  <si>
    <t>※再認定、変更時</t>
    <rPh sb="1" eb="4">
      <t>サイニンテイ</t>
    </rPh>
    <rPh sb="5" eb="7">
      <t>ヘンコウ</t>
    </rPh>
    <rPh sb="7" eb="8">
      <t>ジ</t>
    </rPh>
    <phoneticPr fontId="2"/>
  </si>
  <si>
    <t>※西暦（例：2020）</t>
    <rPh sb="1" eb="3">
      <t>セイレキ</t>
    </rPh>
    <rPh sb="4" eb="5">
      <t>レイ</t>
    </rPh>
    <phoneticPr fontId="2"/>
  </si>
  <si>
    <t>個人・法人名</t>
    <rPh sb="0" eb="2">
      <t>コジン</t>
    </rPh>
    <rPh sb="3" eb="5">
      <t>ホウジン</t>
    </rPh>
    <rPh sb="5" eb="6">
      <t>メイ</t>
    </rPh>
    <phoneticPr fontId="2"/>
  </si>
  <si>
    <t>生年月日</t>
    <rPh sb="0" eb="2">
      <t>セイネン</t>
    </rPh>
    <rPh sb="2" eb="4">
      <t>ガッピ</t>
    </rPh>
    <phoneticPr fontId="2"/>
  </si>
  <si>
    <t>個人名</t>
    <rPh sb="0" eb="2">
      <t>コジン</t>
    </rPh>
    <rPh sb="2" eb="3">
      <t>ホウミョウ</t>
    </rPh>
    <phoneticPr fontId="2"/>
  </si>
  <si>
    <t>歳）</t>
    <rPh sb="0" eb="1">
      <t>サイ</t>
    </rPh>
    <phoneticPr fontId="2"/>
  </si>
  <si>
    <t>生（</t>
    <rPh sb="0" eb="1">
      <t>セイ</t>
    </rPh>
    <phoneticPr fontId="2"/>
  </si>
  <si>
    <t>人</t>
    <rPh sb="0" eb="1">
      <t>ヒト</t>
    </rPh>
    <phoneticPr fontId="2"/>
  </si>
  <si>
    <t>目標（</t>
    <rPh sb="0" eb="2">
      <t>モクヒョウ</t>
    </rPh>
    <phoneticPr fontId="2"/>
  </si>
  <si>
    <t>（初期）</t>
    <rPh sb="1" eb="3">
      <t>ショキ</t>
    </rPh>
    <phoneticPr fontId="2"/>
  </si>
  <si>
    <t>市町村名</t>
    <rPh sb="0" eb="3">
      <t>シチョウソン</t>
    </rPh>
    <rPh sb="3" eb="4">
      <t>メイ</t>
    </rPh>
    <phoneticPr fontId="2"/>
  </si>
  <si>
    <t>千円</t>
    <rPh sb="0" eb="2">
      <t>センエン</t>
    </rPh>
    <phoneticPr fontId="2"/>
  </si>
  <si>
    <t>目標所得</t>
    <rPh sb="0" eb="2">
      <t>モクヒョウ</t>
    </rPh>
    <rPh sb="2" eb="4">
      <t>ショトク</t>
    </rPh>
    <phoneticPr fontId="2"/>
  </si>
  <si>
    <t>時間</t>
    <rPh sb="0" eb="2">
      <t>ジカン</t>
    </rPh>
    <phoneticPr fontId="2"/>
  </si>
  <si>
    <t>作付面積</t>
    <rPh sb="0" eb="2">
      <t>サクツケ</t>
    </rPh>
    <rPh sb="2" eb="4">
      <t>メンセキ</t>
    </rPh>
    <phoneticPr fontId="2"/>
  </si>
  <si>
    <t>生産量</t>
    <rPh sb="0" eb="2">
      <t>セイサン</t>
    </rPh>
    <rPh sb="2" eb="3">
      <t>リョウ</t>
    </rPh>
    <phoneticPr fontId="2"/>
  </si>
  <si>
    <t>飼養頭数
（頭、羽）</t>
    <rPh sb="0" eb="2">
      <t>シヨウ</t>
    </rPh>
    <rPh sb="2" eb="4">
      <t>アタマカズ</t>
    </rPh>
    <rPh sb="6" eb="7">
      <t>アタマ</t>
    </rPh>
    <rPh sb="8" eb="9">
      <t>ハネ</t>
    </rPh>
    <phoneticPr fontId="2"/>
  </si>
  <si>
    <t>事　業　内　容</t>
    <rPh sb="0" eb="1">
      <t>コト</t>
    </rPh>
    <rPh sb="2" eb="3">
      <t>ギョウ</t>
    </rPh>
    <rPh sb="4" eb="5">
      <t>ナイ</t>
    </rPh>
    <rPh sb="6" eb="7">
      <t>カタチ</t>
    </rPh>
    <phoneticPr fontId="2"/>
  </si>
  <si>
    <t>現　　状</t>
    <rPh sb="0" eb="1">
      <t>ゲン</t>
    </rPh>
    <rPh sb="3" eb="4">
      <t>ジョウ</t>
    </rPh>
    <phoneticPr fontId="2"/>
  </si>
  <si>
    <r>
      <t xml:space="preserve">設立年月日
</t>
    </r>
    <r>
      <rPr>
        <sz val="12"/>
        <color rgb="FF000000"/>
        <rFont val="ＭＳ 明朝"/>
        <family val="1"/>
        <charset val="128"/>
      </rPr>
      <t>（法人のみ）</t>
    </r>
    <rPh sb="0" eb="2">
      <t>セツリツ</t>
    </rPh>
    <rPh sb="2" eb="5">
      <t>ネンガッピ</t>
    </rPh>
    <rPh sb="7" eb="9">
      <t>ホウジン</t>
    </rPh>
    <phoneticPr fontId="2"/>
  </si>
  <si>
    <r>
      <t xml:space="preserve">法人番号
</t>
    </r>
    <r>
      <rPr>
        <sz val="12"/>
        <color rgb="FF000000"/>
        <rFont val="ＭＳ 明朝"/>
        <family val="1"/>
        <charset val="128"/>
      </rPr>
      <t>（法人のみ）</t>
    </r>
    <rPh sb="0" eb="2">
      <t>ホウジン</t>
    </rPh>
    <rPh sb="2" eb="4">
      <t>バンゴウ</t>
    </rPh>
    <rPh sb="6" eb="8">
      <t>ホウジン</t>
    </rPh>
    <phoneticPr fontId="2"/>
  </si>
  <si>
    <r>
      <t xml:space="preserve">代表者氏名
</t>
    </r>
    <r>
      <rPr>
        <sz val="12"/>
        <color rgb="FF000000"/>
        <rFont val="ＭＳ 明朝"/>
        <family val="1"/>
        <charset val="128"/>
      </rPr>
      <t>（法人のみ）</t>
    </r>
    <rPh sb="0" eb="3">
      <t>ダイヒョウシャ</t>
    </rPh>
    <rPh sb="3" eb="5">
      <t>シメイ</t>
    </rPh>
    <rPh sb="7" eb="9">
      <t>ホウジン</t>
    </rPh>
    <phoneticPr fontId="2"/>
  </si>
  <si>
    <t>都道府県名</t>
    <rPh sb="0" eb="4">
      <t>トドウフケン</t>
    </rPh>
    <rPh sb="4" eb="5">
      <t>メイ</t>
    </rPh>
    <phoneticPr fontId="2"/>
  </si>
  <si>
    <t>所在地</t>
    <rPh sb="0" eb="3">
      <t>ショザイチ</t>
    </rPh>
    <phoneticPr fontId="2"/>
  </si>
  <si>
    <t>地　目</t>
    <rPh sb="0" eb="1">
      <t>チ</t>
    </rPh>
    <rPh sb="2" eb="3">
      <t>メ</t>
    </rPh>
    <phoneticPr fontId="2"/>
  </si>
  <si>
    <t>区　分</t>
    <rPh sb="0" eb="1">
      <t>ク</t>
    </rPh>
    <rPh sb="2" eb="3">
      <t>ブン</t>
    </rPh>
    <phoneticPr fontId="2"/>
  </si>
  <si>
    <t>所有地</t>
    <rPh sb="0" eb="3">
      <t>ショユウチ</t>
    </rPh>
    <phoneticPr fontId="2"/>
  </si>
  <si>
    <t>借入地</t>
    <rPh sb="0" eb="2">
      <t>シャクニュウ</t>
    </rPh>
    <rPh sb="2" eb="3">
      <t>チ</t>
    </rPh>
    <phoneticPr fontId="2"/>
  </si>
  <si>
    <t>種　　別</t>
    <rPh sb="0" eb="1">
      <t>シュ</t>
    </rPh>
    <rPh sb="3" eb="4">
      <t>ベツ</t>
    </rPh>
    <phoneticPr fontId="2"/>
  </si>
  <si>
    <t>棟</t>
    <rPh sb="0" eb="1">
      <t>ムネ</t>
    </rPh>
    <phoneticPr fontId="2"/>
  </si>
  <si>
    <t>年齢</t>
    <rPh sb="0" eb="2">
      <t>ネンレイ</t>
    </rPh>
    <phoneticPr fontId="2"/>
  </si>
  <si>
    <r>
      <t>氏    名
（</t>
    </r>
    <r>
      <rPr>
        <sz val="12"/>
        <color rgb="FF000000"/>
        <rFont val="ＭＳ 明朝"/>
        <family val="1"/>
        <charset val="128"/>
      </rPr>
      <t>法人経営にあっては役員の氏名）</t>
    </r>
    <rPh sb="0" eb="1">
      <t>シ</t>
    </rPh>
    <rPh sb="5" eb="6">
      <t>ナ</t>
    </rPh>
    <rPh sb="8" eb="10">
      <t>ホウジン</t>
    </rPh>
    <rPh sb="10" eb="12">
      <t>ケイエイ</t>
    </rPh>
    <rPh sb="17" eb="19">
      <t>ヤクイン</t>
    </rPh>
    <rPh sb="20" eb="22">
      <t>シメイ</t>
    </rPh>
    <phoneticPr fontId="2"/>
  </si>
  <si>
    <t>担当業務</t>
    <rPh sb="0" eb="2">
      <t>タントウ</t>
    </rPh>
    <rPh sb="2" eb="4">
      <t>ギョウム</t>
    </rPh>
    <phoneticPr fontId="2"/>
  </si>
  <si>
    <t>年間農業
従事時間</t>
    <rPh sb="0" eb="2">
      <t>ネンカン</t>
    </rPh>
    <rPh sb="2" eb="4">
      <t>ノウギョウ</t>
    </rPh>
    <rPh sb="5" eb="7">
      <t>ジュウジ</t>
    </rPh>
    <rPh sb="7" eb="9">
      <t>ジカン</t>
    </rPh>
    <phoneticPr fontId="2"/>
  </si>
  <si>
    <t>(代表者）</t>
    <rPh sb="1" eb="4">
      <t>ダイヒョウシャ</t>
    </rPh>
    <phoneticPr fontId="2"/>
  </si>
  <si>
    <t>見通し</t>
    <rPh sb="0" eb="2">
      <t>ミトオ</t>
    </rPh>
    <phoneticPr fontId="2"/>
  </si>
  <si>
    <t>現　状</t>
    <rPh sb="0" eb="1">
      <t>ゲン</t>
    </rPh>
    <rPh sb="2" eb="3">
      <t>ジョウ</t>
    </rPh>
    <phoneticPr fontId="2"/>
  </si>
  <si>
    <t>（代表者）</t>
    <rPh sb="1" eb="4">
      <t>ダイヒョウシャ</t>
    </rPh>
    <phoneticPr fontId="2"/>
  </si>
  <si>
    <t>岡山XXXX</t>
    <rPh sb="0" eb="2">
      <t>オカヤマ</t>
    </rPh>
    <phoneticPr fontId="2"/>
  </si>
  <si>
    <t>岡山YYYY</t>
    <rPh sb="0" eb="2">
      <t>オカヤマ</t>
    </rPh>
    <phoneticPr fontId="2"/>
  </si>
  <si>
    <t>北区</t>
    <rPh sb="0" eb="2">
      <t>キタク</t>
    </rPh>
    <phoneticPr fontId="2"/>
  </si>
  <si>
    <t>内山下</t>
    <rPh sb="0" eb="3">
      <t>ウチサンゲ</t>
    </rPh>
    <phoneticPr fontId="2"/>
  </si>
  <si>
    <t>〇</t>
  </si>
  <si>
    <t>平地</t>
    <rPh sb="0" eb="2">
      <t>ヘイチ</t>
    </rPh>
    <phoneticPr fontId="2"/>
  </si>
  <si>
    <t>岡山県岡山市北区内山下2-4-6</t>
    <rPh sb="0" eb="3">
      <t>オカヤマケン</t>
    </rPh>
    <rPh sb="3" eb="6">
      <t>オカヤマシ</t>
    </rPh>
    <rPh sb="6" eb="8">
      <t>キタク</t>
    </rPh>
    <rPh sb="8" eb="11">
      <t>ウチサンゲ</t>
    </rPh>
    <phoneticPr fontId="2"/>
  </si>
  <si>
    <t>認定農業者経営改善計画書ＤＢ株式会社</t>
    <rPh sb="0" eb="2">
      <t>ニンテイ</t>
    </rPh>
    <rPh sb="2" eb="5">
      <t>ノウギョウシャ</t>
    </rPh>
    <rPh sb="5" eb="7">
      <t>ケイエイ</t>
    </rPh>
    <rPh sb="7" eb="9">
      <t>カイゼン</t>
    </rPh>
    <rPh sb="9" eb="12">
      <t>ケイカクショ</t>
    </rPh>
    <rPh sb="14" eb="18">
      <t>カブシキガイシャ</t>
    </rPh>
    <phoneticPr fontId="2"/>
  </si>
  <si>
    <t>岡山　認太郎</t>
    <rPh sb="0" eb="2">
      <t>オカヤマ</t>
    </rPh>
    <rPh sb="3" eb="4">
      <t>ニン</t>
    </rPh>
    <rPh sb="4" eb="6">
      <t>タロウ</t>
    </rPh>
    <phoneticPr fontId="2"/>
  </si>
  <si>
    <t>岡山　認三郎</t>
    <rPh sb="0" eb="2">
      <t>オカヤマ</t>
    </rPh>
    <rPh sb="3" eb="4">
      <t>ニン</t>
    </rPh>
    <rPh sb="4" eb="6">
      <t>サブロウ</t>
    </rPh>
    <phoneticPr fontId="2"/>
  </si>
  <si>
    <t>岡山　認一郎</t>
    <rPh sb="0" eb="2">
      <t>オカヤマ</t>
    </rPh>
    <rPh sb="3" eb="4">
      <t>ニン</t>
    </rPh>
    <rPh sb="4" eb="6">
      <t>イチロウ</t>
    </rPh>
    <phoneticPr fontId="2"/>
  </si>
  <si>
    <t>岡山　認二郎</t>
    <rPh sb="0" eb="2">
      <t>オカヤマ</t>
    </rPh>
    <rPh sb="3" eb="4">
      <t>ニン</t>
    </rPh>
    <rPh sb="4" eb="6">
      <t>ジロウ</t>
    </rPh>
    <phoneticPr fontId="2"/>
  </si>
  <si>
    <t>岡山　認子</t>
    <rPh sb="0" eb="2">
      <t>オカヤマ</t>
    </rPh>
    <rPh sb="3" eb="4">
      <t>ニン</t>
    </rPh>
    <rPh sb="4" eb="5">
      <t>コ</t>
    </rPh>
    <phoneticPr fontId="2"/>
  </si>
  <si>
    <t>氏　　名
（法人名／代表者名）</t>
    <rPh sb="0" eb="1">
      <t>シ</t>
    </rPh>
    <rPh sb="3" eb="4">
      <t>ナ</t>
    </rPh>
    <rPh sb="6" eb="8">
      <t>ホウジン</t>
    </rPh>
    <rPh sb="8" eb="9">
      <t>メイ</t>
    </rPh>
    <rPh sb="10" eb="13">
      <t>ダイヒョウシャ</t>
    </rPh>
    <rPh sb="13" eb="14">
      <t>メイ</t>
    </rPh>
    <phoneticPr fontId="2"/>
  </si>
  <si>
    <t>a</t>
  </si>
  <si>
    <t>kg</t>
  </si>
  <si>
    <t>水稲（あきたこまち）</t>
    <rPh sb="0" eb="2">
      <t>スイトウ</t>
    </rPh>
    <phoneticPr fontId="2"/>
  </si>
  <si>
    <t>水稲（コシヒカリ）</t>
    <rPh sb="0" eb="2">
      <t>スイトウ</t>
    </rPh>
    <phoneticPr fontId="2"/>
  </si>
  <si>
    <t>水稲（きぬむすめ）</t>
    <rPh sb="0" eb="2">
      <t>スイトウ</t>
    </rPh>
    <phoneticPr fontId="2"/>
  </si>
  <si>
    <t>水稲（ヒノヒカリ）</t>
    <rPh sb="0" eb="2">
      <t>スイトウ</t>
    </rPh>
    <phoneticPr fontId="2"/>
  </si>
  <si>
    <t>水稲（朝日）</t>
    <rPh sb="0" eb="2">
      <t>スイトウ</t>
    </rPh>
    <rPh sb="3" eb="5">
      <t>アサヒ</t>
    </rPh>
    <phoneticPr fontId="2"/>
  </si>
  <si>
    <t>水稲（アケボノ）</t>
    <rPh sb="0" eb="2">
      <t>スイトウ</t>
    </rPh>
    <phoneticPr fontId="2"/>
  </si>
  <si>
    <t>水稲（雄町）</t>
    <rPh sb="0" eb="2">
      <t>スイトウ</t>
    </rPh>
    <rPh sb="3" eb="5">
      <t>オマチ</t>
    </rPh>
    <phoneticPr fontId="2"/>
  </si>
  <si>
    <t>豆類（サチユタカ）</t>
    <rPh sb="0" eb="2">
      <t>マメルイ</t>
    </rPh>
    <phoneticPr fontId="2"/>
  </si>
  <si>
    <t>豆類（岡山系統１号）</t>
    <rPh sb="0" eb="2">
      <t>マメルイ</t>
    </rPh>
    <rPh sb="3" eb="5">
      <t>オカヤマ</t>
    </rPh>
    <rPh sb="5" eb="7">
      <t>ケイトウ</t>
    </rPh>
    <rPh sb="8" eb="9">
      <t>ゴウ</t>
    </rPh>
    <phoneticPr fontId="2"/>
  </si>
  <si>
    <t>麦類（ミハルゴールド）</t>
    <rPh sb="0" eb="1">
      <t>ムギ</t>
    </rPh>
    <rPh sb="1" eb="2">
      <t>ルイ</t>
    </rPh>
    <phoneticPr fontId="2"/>
  </si>
  <si>
    <t>麦類（スカイゴールデン）</t>
    <rPh sb="0" eb="1">
      <t>ムギ</t>
    </rPh>
    <rPh sb="1" eb="2">
      <t>ルイ</t>
    </rPh>
    <phoneticPr fontId="2"/>
  </si>
  <si>
    <t>麦類（キラリモチ）</t>
    <rPh sb="0" eb="1">
      <t>ムギ</t>
    </rPh>
    <rPh sb="1" eb="2">
      <t>ルイ</t>
    </rPh>
    <phoneticPr fontId="2"/>
  </si>
  <si>
    <t>岡山県</t>
    <rPh sb="0" eb="3">
      <t>オカヤマケン</t>
    </rPh>
    <phoneticPr fontId="2"/>
  </si>
  <si>
    <t>岡山県</t>
    <rPh sb="0" eb="3">
      <t>オカヤマケン</t>
    </rPh>
    <phoneticPr fontId="2"/>
  </si>
  <si>
    <t>中国四国農政局</t>
    <rPh sb="0" eb="2">
      <t>チュウゴク</t>
    </rPh>
    <rPh sb="2" eb="4">
      <t>シコク</t>
    </rPh>
    <rPh sb="4" eb="6">
      <t>ノウセイ</t>
    </rPh>
    <rPh sb="6" eb="7">
      <t>キョク</t>
    </rPh>
    <phoneticPr fontId="2"/>
  </si>
  <si>
    <t>農林水産省</t>
    <rPh sb="0" eb="2">
      <t>ノウリン</t>
    </rPh>
    <rPh sb="2" eb="4">
      <t>スイサン</t>
    </rPh>
    <rPh sb="4" eb="5">
      <t>ショウ</t>
    </rPh>
    <phoneticPr fontId="2"/>
  </si>
  <si>
    <t>本人</t>
    <rPh sb="0" eb="2">
      <t>ホンニン</t>
    </rPh>
    <phoneticPr fontId="2"/>
  </si>
  <si>
    <t>弟</t>
    <rPh sb="0" eb="1">
      <t>オトウト</t>
    </rPh>
    <phoneticPr fontId="2"/>
  </si>
  <si>
    <t>父</t>
    <rPh sb="0" eb="1">
      <t>チチ</t>
    </rPh>
    <phoneticPr fontId="2"/>
  </si>
  <si>
    <t>母</t>
    <rPh sb="0" eb="1">
      <t>ハハ</t>
    </rPh>
    <phoneticPr fontId="2"/>
  </si>
  <si>
    <t>経営管理</t>
    <rPh sb="0" eb="2">
      <t>ケイエイ</t>
    </rPh>
    <rPh sb="2" eb="4">
      <t>カンリ</t>
    </rPh>
    <phoneticPr fontId="2"/>
  </si>
  <si>
    <t>○</t>
  </si>
  <si>
    <t>農作業受託</t>
    <rPh sb="0" eb="3">
      <t>ノウサギョウ</t>
    </rPh>
    <rPh sb="3" eb="5">
      <t>ジュタク</t>
    </rPh>
    <phoneticPr fontId="2"/>
  </si>
  <si>
    <t>農産加工（もち）</t>
    <rPh sb="0" eb="2">
      <t>ノウサン</t>
    </rPh>
    <rPh sb="2" eb="4">
      <t>カコウ</t>
    </rPh>
    <phoneticPr fontId="2"/>
  </si>
  <si>
    <t>農産加工（豆腐）</t>
    <rPh sb="0" eb="2">
      <t>ノウサン</t>
    </rPh>
    <rPh sb="2" eb="4">
      <t>カコウ</t>
    </rPh>
    <rPh sb="5" eb="7">
      <t>トウフ</t>
    </rPh>
    <phoneticPr fontId="2"/>
  </si>
  <si>
    <t>農産加工（みそ）</t>
    <rPh sb="0" eb="2">
      <t>ノウサン</t>
    </rPh>
    <rPh sb="2" eb="4">
      <t>カコウ</t>
    </rPh>
    <phoneticPr fontId="2"/>
  </si>
  <si>
    <t>農産加工（ジャム）</t>
    <rPh sb="0" eb="2">
      <t>ノウサン</t>
    </rPh>
    <rPh sb="2" eb="4">
      <t>カコウ</t>
    </rPh>
    <phoneticPr fontId="2"/>
  </si>
  <si>
    <t>農家レストラン</t>
    <rPh sb="0" eb="2">
      <t>ノウカ</t>
    </rPh>
    <phoneticPr fontId="2"/>
  </si>
  <si>
    <t>農家民宿</t>
    <rPh sb="0" eb="2">
      <t>ノウカ</t>
    </rPh>
    <rPh sb="2" eb="4">
      <t>ミンシュク</t>
    </rPh>
    <phoneticPr fontId="2"/>
  </si>
  <si>
    <t>豚（おかやま黒豚）</t>
    <rPh sb="0" eb="1">
      <t>ブタ</t>
    </rPh>
    <rPh sb="6" eb="8">
      <t>クロブタ</t>
    </rPh>
    <phoneticPr fontId="2"/>
  </si>
  <si>
    <t>鶏（ブロイラー）</t>
    <rPh sb="0" eb="1">
      <t>ニワトリ</t>
    </rPh>
    <phoneticPr fontId="2"/>
  </si>
  <si>
    <t>頭</t>
    <rPh sb="0" eb="1">
      <t>トウ</t>
    </rPh>
    <phoneticPr fontId="2"/>
  </si>
  <si>
    <t>羽</t>
    <rPh sb="0" eb="1">
      <t>ハネ</t>
    </rPh>
    <phoneticPr fontId="2"/>
  </si>
  <si>
    <t>肉用牛（黒毛和種肥育）</t>
    <rPh sb="0" eb="3">
      <t>ニクヨウギュウ</t>
    </rPh>
    <rPh sb="4" eb="6">
      <t>クロゲ</t>
    </rPh>
    <rPh sb="6" eb="7">
      <t>ワ</t>
    </rPh>
    <rPh sb="7" eb="8">
      <t>シュ</t>
    </rPh>
    <rPh sb="8" eb="10">
      <t>ヒイク</t>
    </rPh>
    <phoneticPr fontId="2"/>
  </si>
  <si>
    <t>肉用牛（黒毛和種繁殖）</t>
    <rPh sb="0" eb="3">
      <t>ニクヨウギュウ</t>
    </rPh>
    <rPh sb="4" eb="6">
      <t>クロゲ</t>
    </rPh>
    <rPh sb="6" eb="7">
      <t>ワ</t>
    </rPh>
    <rPh sb="7" eb="8">
      <t>シュ</t>
    </rPh>
    <rPh sb="8" eb="10">
      <t>ハンショク</t>
    </rPh>
    <phoneticPr fontId="2"/>
  </si>
  <si>
    <t>桃（清水白桃）</t>
    <rPh sb="0" eb="1">
      <t>モモ</t>
    </rPh>
    <rPh sb="2" eb="4">
      <t>シミズ</t>
    </rPh>
    <rPh sb="4" eb="6">
      <t>ハクトウ</t>
    </rPh>
    <phoneticPr fontId="2"/>
  </si>
  <si>
    <t>桃（おかやま夢白桃）</t>
    <rPh sb="0" eb="1">
      <t>モモ</t>
    </rPh>
    <rPh sb="6" eb="7">
      <t>ユメ</t>
    </rPh>
    <rPh sb="7" eb="9">
      <t>ハクトウ</t>
    </rPh>
    <phoneticPr fontId="2"/>
  </si>
  <si>
    <t>桃（白皇）</t>
    <rPh sb="0" eb="1">
      <t>モモ</t>
    </rPh>
    <rPh sb="2" eb="3">
      <t>ハク</t>
    </rPh>
    <rPh sb="3" eb="4">
      <t>オウ</t>
    </rPh>
    <phoneticPr fontId="2"/>
  </si>
  <si>
    <t>桃（白露）</t>
    <rPh sb="0" eb="1">
      <t>モモ</t>
    </rPh>
    <rPh sb="2" eb="4">
      <t>ハクロ</t>
    </rPh>
    <phoneticPr fontId="2"/>
  </si>
  <si>
    <t>桃（さきがけはくとう）</t>
    <rPh sb="0" eb="1">
      <t>モモ</t>
    </rPh>
    <phoneticPr fontId="2"/>
  </si>
  <si>
    <t>観光農園</t>
    <rPh sb="0" eb="2">
      <t>カンコウ</t>
    </rPh>
    <rPh sb="2" eb="4">
      <t>ノウエン</t>
    </rPh>
    <phoneticPr fontId="2"/>
  </si>
  <si>
    <t>ブドウ（紫苑）</t>
    <rPh sb="4" eb="6">
      <t>シエン</t>
    </rPh>
    <phoneticPr fontId="2"/>
  </si>
  <si>
    <t>えだまめ（岡山SYB1号）</t>
    <rPh sb="5" eb="7">
      <t>オカヤマ</t>
    </rPh>
    <rPh sb="11" eb="12">
      <t>ゴウ</t>
    </rPh>
    <phoneticPr fontId="2"/>
  </si>
  <si>
    <t>たまねぎ（加工用）</t>
    <rPh sb="5" eb="7">
      <t>カコウ</t>
    </rPh>
    <rPh sb="7" eb="8">
      <t>ヨウ</t>
    </rPh>
    <phoneticPr fontId="2"/>
  </si>
  <si>
    <t>キャベツ（加工用）</t>
    <rPh sb="5" eb="8">
      <t>カコウヨウ</t>
    </rPh>
    <phoneticPr fontId="2"/>
  </si>
  <si>
    <t>牛舎</t>
    <rPh sb="0" eb="2">
      <t>ギュウシャ</t>
    </rPh>
    <phoneticPr fontId="2"/>
  </si>
  <si>
    <t>豚舎</t>
    <rPh sb="0" eb="2">
      <t>トンシャ</t>
    </rPh>
    <phoneticPr fontId="2"/>
  </si>
  <si>
    <t>鶏舎</t>
    <rPh sb="0" eb="2">
      <t>ケイシャ</t>
    </rPh>
    <phoneticPr fontId="2"/>
  </si>
  <si>
    <t>倉敷　定一郎</t>
    <rPh sb="0" eb="2">
      <t>クラシキ</t>
    </rPh>
    <rPh sb="3" eb="6">
      <t>テイイチロウ</t>
    </rPh>
    <phoneticPr fontId="2"/>
  </si>
  <si>
    <t>倉敷　定三郎</t>
    <rPh sb="0" eb="2">
      <t>クラシキ</t>
    </rPh>
    <rPh sb="3" eb="4">
      <t>テイ</t>
    </rPh>
    <rPh sb="4" eb="6">
      <t>サブロウ</t>
    </rPh>
    <phoneticPr fontId="2"/>
  </si>
  <si>
    <t>倉敷　定助</t>
    <rPh sb="0" eb="2">
      <t>クラシキ</t>
    </rPh>
    <rPh sb="3" eb="5">
      <t>サダスケ</t>
    </rPh>
    <phoneticPr fontId="2"/>
  </si>
  <si>
    <t>倉敷　定美</t>
    <rPh sb="0" eb="2">
      <t>クラシキ</t>
    </rPh>
    <rPh sb="3" eb="4">
      <t>テイ</t>
    </rPh>
    <rPh sb="4" eb="5">
      <t>ミ</t>
    </rPh>
    <phoneticPr fontId="2"/>
  </si>
  <si>
    <t>倉敷　定二郎</t>
    <rPh sb="0" eb="2">
      <t>クラシキ</t>
    </rPh>
    <rPh sb="3" eb="4">
      <t>テイ</t>
    </rPh>
    <rPh sb="4" eb="6">
      <t>ジロウ</t>
    </rPh>
    <phoneticPr fontId="2"/>
  </si>
  <si>
    <t>叔父</t>
    <rPh sb="0" eb="2">
      <t>オジ</t>
    </rPh>
    <phoneticPr fontId="2"/>
  </si>
  <si>
    <t>叔母</t>
    <rPh sb="0" eb="2">
      <t>オバ</t>
    </rPh>
    <phoneticPr fontId="2"/>
  </si>
  <si>
    <t>従弟</t>
    <rPh sb="0" eb="2">
      <t>イトコ</t>
    </rPh>
    <phoneticPr fontId="2"/>
  </si>
  <si>
    <t>倉敷　定子</t>
    <rPh sb="0" eb="2">
      <t>クラシキ</t>
    </rPh>
    <rPh sb="3" eb="5">
      <t>サダコ</t>
    </rPh>
    <phoneticPr fontId="2"/>
  </si>
  <si>
    <t>従妹</t>
    <rPh sb="0" eb="2">
      <t>イトコ</t>
    </rPh>
    <phoneticPr fontId="2"/>
  </si>
  <si>
    <t>加工・宿泊・レストラン</t>
    <rPh sb="0" eb="2">
      <t>カコウ</t>
    </rPh>
    <rPh sb="3" eb="5">
      <t>シュクハク</t>
    </rPh>
    <phoneticPr fontId="2"/>
  </si>
  <si>
    <t>野菜</t>
    <rPh sb="0" eb="2">
      <t>ヤサイ</t>
    </rPh>
    <phoneticPr fontId="2"/>
  </si>
  <si>
    <t>畜産</t>
    <rPh sb="0" eb="2">
      <t>チクサン</t>
    </rPh>
    <phoneticPr fontId="2"/>
  </si>
  <si>
    <t>自由設定１仮</t>
    <rPh sb="0" eb="2">
      <t>ジユウ</t>
    </rPh>
    <rPh sb="2" eb="4">
      <t>セッテイ</t>
    </rPh>
    <rPh sb="5" eb="6">
      <t>カリ</t>
    </rPh>
    <phoneticPr fontId="2"/>
  </si>
  <si>
    <t>自由設定２仮</t>
    <rPh sb="0" eb="2">
      <t>ジユウ</t>
    </rPh>
    <rPh sb="2" eb="4">
      <t>セッテイ</t>
    </rPh>
    <rPh sb="5" eb="6">
      <t>カリ</t>
    </rPh>
    <phoneticPr fontId="2"/>
  </si>
  <si>
    <t>自由設定３仮</t>
    <rPh sb="0" eb="2">
      <t>ジユウ</t>
    </rPh>
    <rPh sb="2" eb="4">
      <t>セッテイ</t>
    </rPh>
    <rPh sb="5" eb="6">
      <t>カリ</t>
    </rPh>
    <phoneticPr fontId="2"/>
  </si>
  <si>
    <t>自由設定４仮</t>
    <rPh sb="0" eb="2">
      <t>ジユウ</t>
    </rPh>
    <rPh sb="2" eb="4">
      <t>セッテイ</t>
    </rPh>
    <rPh sb="5" eb="6">
      <t>カリ</t>
    </rPh>
    <phoneticPr fontId="2"/>
  </si>
  <si>
    <t>自由設定５仮</t>
    <rPh sb="0" eb="2">
      <t>ジユウ</t>
    </rPh>
    <rPh sb="2" eb="4">
      <t>セッテイ</t>
    </rPh>
    <rPh sb="5" eb="6">
      <t>カリ</t>
    </rPh>
    <phoneticPr fontId="2"/>
  </si>
  <si>
    <t>１台</t>
    <rPh sb="1" eb="2">
      <t>ダイ</t>
    </rPh>
    <phoneticPr fontId="2"/>
  </si>
  <si>
    <t>無し</t>
    <rPh sb="0" eb="1">
      <t>ナ</t>
    </rPh>
    <phoneticPr fontId="2"/>
  </si>
  <si>
    <t>２台</t>
    <rPh sb="1" eb="2">
      <t>ダイ</t>
    </rPh>
    <phoneticPr fontId="2"/>
  </si>
  <si>
    <t>田植機４条</t>
    <rPh sb="0" eb="2">
      <t>タウエ</t>
    </rPh>
    <rPh sb="2" eb="3">
      <t>キ</t>
    </rPh>
    <rPh sb="4" eb="5">
      <t>ジョウ</t>
    </rPh>
    <phoneticPr fontId="2"/>
  </si>
  <si>
    <t>田植機６条</t>
    <rPh sb="0" eb="2">
      <t>タウエ</t>
    </rPh>
    <rPh sb="2" eb="3">
      <t>キ</t>
    </rPh>
    <rPh sb="4" eb="5">
      <t>ジョウ</t>
    </rPh>
    <phoneticPr fontId="2"/>
  </si>
  <si>
    <t>田植機８条</t>
    <rPh sb="0" eb="2">
      <t>タウエ</t>
    </rPh>
    <rPh sb="2" eb="3">
      <t>キ</t>
    </rPh>
    <rPh sb="4" eb="5">
      <t>ジョウ</t>
    </rPh>
    <phoneticPr fontId="2"/>
  </si>
  <si>
    <t>コンバイン４条</t>
    <rPh sb="6" eb="7">
      <t>ジョウ</t>
    </rPh>
    <phoneticPr fontId="2"/>
  </si>
  <si>
    <t>コンバイン５条</t>
    <rPh sb="6" eb="7">
      <t>ジョウ</t>
    </rPh>
    <phoneticPr fontId="2"/>
  </si>
  <si>
    <t>コンバイン６条</t>
    <rPh sb="6" eb="7">
      <t>ジョウ</t>
    </rPh>
    <phoneticPr fontId="2"/>
  </si>
  <si>
    <t>乗用管理機20ps</t>
    <rPh sb="0" eb="2">
      <t>ジョウヨウ</t>
    </rPh>
    <rPh sb="2" eb="4">
      <t>カンリ</t>
    </rPh>
    <rPh sb="4" eb="5">
      <t>キ</t>
    </rPh>
    <phoneticPr fontId="2"/>
  </si>
  <si>
    <t>防除用ドローン</t>
    <rPh sb="0" eb="3">
      <t>ボウジョヨウ</t>
    </rPh>
    <phoneticPr fontId="2"/>
  </si>
  <si>
    <t>乾燥調製施設</t>
    <rPh sb="0" eb="2">
      <t>カンソウ</t>
    </rPh>
    <rPh sb="2" eb="4">
      <t>チョウセイ</t>
    </rPh>
    <rPh sb="4" eb="6">
      <t>シセツ</t>
    </rPh>
    <phoneticPr fontId="2"/>
  </si>
  <si>
    <t>1,500俵</t>
    <rPh sb="1" eb="6">
      <t>５００ヒョウ</t>
    </rPh>
    <phoneticPr fontId="2"/>
  </si>
  <si>
    <t>色彩選別機</t>
    <rPh sb="0" eb="2">
      <t>シキサイ</t>
    </rPh>
    <rPh sb="2" eb="4">
      <t>センベツ</t>
    </rPh>
    <rPh sb="4" eb="5">
      <t>キ</t>
    </rPh>
    <phoneticPr fontId="2"/>
  </si>
  <si>
    <t>2,000俵</t>
    <rPh sb="5" eb="6">
      <t>ヒョウ</t>
    </rPh>
    <phoneticPr fontId="2"/>
  </si>
  <si>
    <t>動力散布機</t>
    <rPh sb="0" eb="2">
      <t>ドウリョク</t>
    </rPh>
    <rPh sb="2" eb="4">
      <t>サンプ</t>
    </rPh>
    <rPh sb="4" eb="5">
      <t>キ</t>
    </rPh>
    <phoneticPr fontId="2"/>
  </si>
  <si>
    <t>軽四トラック</t>
    <rPh sb="0" eb="1">
      <t>ケイ</t>
    </rPh>
    <rPh sb="1" eb="2">
      <t>ヨン</t>
    </rPh>
    <phoneticPr fontId="2"/>
  </si>
  <si>
    <t>管理機6ps</t>
    <rPh sb="0" eb="2">
      <t>カンリ</t>
    </rPh>
    <rPh sb="2" eb="3">
      <t>キ</t>
    </rPh>
    <phoneticPr fontId="2"/>
  </si>
  <si>
    <t>３台</t>
    <rPh sb="1" eb="2">
      <t>ダイ</t>
    </rPh>
    <phoneticPr fontId="2"/>
  </si>
  <si>
    <t>マニュアスプレッダー牽引式</t>
    <rPh sb="10" eb="12">
      <t>ケンイン</t>
    </rPh>
    <rPh sb="12" eb="13">
      <t>シキ</t>
    </rPh>
    <phoneticPr fontId="2"/>
  </si>
  <si>
    <t>乗用草刈機</t>
    <rPh sb="0" eb="2">
      <t>ジョウヨウ</t>
    </rPh>
    <rPh sb="2" eb="5">
      <t>クサカリキ</t>
    </rPh>
    <phoneticPr fontId="2"/>
  </si>
  <si>
    <t>運搬車</t>
    <rPh sb="0" eb="3">
      <t>ウンパンシャ</t>
    </rPh>
    <phoneticPr fontId="2"/>
  </si>
  <si>
    <t>４台</t>
    <rPh sb="1" eb="2">
      <t>ダイ</t>
    </rPh>
    <phoneticPr fontId="2"/>
  </si>
  <si>
    <t>飼料給餌車（肉用牛）</t>
    <rPh sb="0" eb="2">
      <t>シリョウ</t>
    </rPh>
    <rPh sb="2" eb="4">
      <t>キュウジ</t>
    </rPh>
    <rPh sb="4" eb="5">
      <t>シャ</t>
    </rPh>
    <rPh sb="6" eb="9">
      <t>ニクヨウギュウ</t>
    </rPh>
    <phoneticPr fontId="2"/>
  </si>
  <si>
    <t>自動給餌機（肉用牛）</t>
    <rPh sb="0" eb="2">
      <t>ジドウ</t>
    </rPh>
    <rPh sb="2" eb="4">
      <t>キュウジ</t>
    </rPh>
    <rPh sb="4" eb="5">
      <t>キ</t>
    </rPh>
    <rPh sb="6" eb="9">
      <t>ニクヨウギュウ</t>
    </rPh>
    <phoneticPr fontId="2"/>
  </si>
  <si>
    <t>自動給餌機（豚）</t>
    <rPh sb="0" eb="2">
      <t>ジドウ</t>
    </rPh>
    <rPh sb="2" eb="4">
      <t>キュウジ</t>
    </rPh>
    <rPh sb="4" eb="5">
      <t>キ</t>
    </rPh>
    <rPh sb="6" eb="7">
      <t>ブタ</t>
    </rPh>
    <phoneticPr fontId="2"/>
  </si>
  <si>
    <t>自動給餌機（鶏）</t>
    <rPh sb="0" eb="2">
      <t>ジドウ</t>
    </rPh>
    <rPh sb="2" eb="4">
      <t>キュウジ</t>
    </rPh>
    <rPh sb="4" eb="5">
      <t>キ</t>
    </rPh>
    <rPh sb="6" eb="7">
      <t>ニワトリ</t>
    </rPh>
    <phoneticPr fontId="2"/>
  </si>
  <si>
    <r>
      <rPr>
        <sz val="14"/>
        <color rgb="FF000000"/>
        <rFont val="ＭＳ 明朝"/>
        <family val="1"/>
        <charset val="128"/>
      </rPr>
      <t xml:space="preserve">数量
</t>
    </r>
    <r>
      <rPr>
        <sz val="9"/>
        <color rgb="FF000000"/>
        <rFont val="ＭＳ 明朝"/>
        <family val="1"/>
        <charset val="128"/>
      </rPr>
      <t>（新規及び更新取得分）</t>
    </r>
    <rPh sb="0" eb="2">
      <t>スウリョウ</t>
    </rPh>
    <rPh sb="4" eb="6">
      <t>シンキ</t>
    </rPh>
    <rPh sb="6" eb="7">
      <t>オヨ</t>
    </rPh>
    <rPh sb="8" eb="10">
      <t>コウシン</t>
    </rPh>
    <rPh sb="10" eb="12">
      <t>シュトク</t>
    </rPh>
    <rPh sb="12" eb="13">
      <t>ブン</t>
    </rPh>
    <phoneticPr fontId="2"/>
  </si>
  <si>
    <t>パイプハウス</t>
  </si>
  <si>
    <t>制度資金
利用の有無</t>
    <rPh sb="0" eb="2">
      <t>セイド</t>
    </rPh>
    <rPh sb="2" eb="4">
      <t>シキン</t>
    </rPh>
    <rPh sb="5" eb="7">
      <t>リヨウ</t>
    </rPh>
    <rPh sb="8" eb="10">
      <t>ウム</t>
    </rPh>
    <phoneticPr fontId="2"/>
  </si>
  <si>
    <t>特定
農業法人</t>
    <rPh sb="0" eb="2">
      <t>トクテイ</t>
    </rPh>
    <rPh sb="3" eb="5">
      <t>ノウギョウ</t>
    </rPh>
    <rPh sb="5" eb="7">
      <t>ホウジン</t>
    </rPh>
    <phoneticPr fontId="2"/>
  </si>
  <si>
    <t>個人から
法人</t>
    <phoneticPr fontId="2"/>
  </si>
  <si>
    <t>500俵</t>
    <rPh sb="3" eb="4">
      <t>ヒョウ</t>
    </rPh>
    <phoneticPr fontId="2"/>
  </si>
  <si>
    <t>M3</t>
    <phoneticPr fontId="2"/>
  </si>
  <si>
    <t>M5</t>
    <phoneticPr fontId="2"/>
  </si>
  <si>
    <t>Q64</t>
    <phoneticPr fontId="2"/>
  </si>
  <si>
    <t>M26</t>
    <phoneticPr fontId="2"/>
  </si>
  <si>
    <t>M28</t>
    <phoneticPr fontId="2"/>
  </si>
  <si>
    <t>M29</t>
    <phoneticPr fontId="2"/>
  </si>
  <si>
    <t>M30</t>
    <phoneticPr fontId="2"/>
  </si>
  <si>
    <t>M31</t>
    <phoneticPr fontId="2"/>
  </si>
  <si>
    <t>M32</t>
    <phoneticPr fontId="2"/>
  </si>
  <si>
    <t>AJ38</t>
    <phoneticPr fontId="2"/>
  </si>
  <si>
    <t>N104~N133</t>
    <phoneticPr fontId="2"/>
  </si>
  <si>
    <t>J153~J162
I239~I258
AM229~AM258</t>
    <phoneticPr fontId="2"/>
  </si>
  <si>
    <t>T153~T162
AD153~AD162
R239~R258
AA239~AA258
BE229~BE258</t>
    <phoneticPr fontId="2"/>
  </si>
  <si>
    <t>V182</t>
    <phoneticPr fontId="2"/>
  </si>
  <si>
    <t>B64
AF64</t>
    <phoneticPr fontId="2"/>
  </si>
  <si>
    <t>自由設定１</t>
  </si>
  <si>
    <t>自由設定２</t>
  </si>
  <si>
    <t>自由設定３</t>
  </si>
  <si>
    <t>自由設定４</t>
  </si>
  <si>
    <t>自由設定５</t>
  </si>
  <si>
    <r>
      <t xml:space="preserve">氏    名
</t>
    </r>
    <r>
      <rPr>
        <sz val="12"/>
        <color rgb="FF000000"/>
        <rFont val="ＭＳ 明朝"/>
        <family val="1"/>
        <charset val="128"/>
      </rPr>
      <t>（法人経営にあっては役員の氏名）</t>
    </r>
    <rPh sb="0" eb="1">
      <t>シ</t>
    </rPh>
    <rPh sb="5" eb="6">
      <t>ナ</t>
    </rPh>
    <rPh sb="8" eb="10">
      <t>ホウジン</t>
    </rPh>
    <rPh sb="10" eb="12">
      <t>ケイエイ</t>
    </rPh>
    <rPh sb="17" eb="19">
      <t>ヤクイン</t>
    </rPh>
    <rPh sb="20" eb="22">
      <t>シメイ</t>
    </rPh>
    <phoneticPr fontId="2"/>
  </si>
  <si>
    <t>稲作＋雑穀・いも類・豆類</t>
    <phoneticPr fontId="2"/>
  </si>
  <si>
    <t>（別紙）生産方式の合理化に係る農業用機械・施設等</t>
    <rPh sb="21" eb="23">
      <t>シセツ</t>
    </rPh>
    <rPh sb="23" eb="24">
      <t>トウ</t>
    </rPh>
    <phoneticPr fontId="2"/>
  </si>
  <si>
    <t>農業用機械等の名称・性能</t>
    <rPh sb="10" eb="12">
      <t>セイノウ</t>
    </rPh>
    <phoneticPr fontId="2"/>
  </si>
  <si>
    <t>主たる
従事者
の人数
(現状)</t>
    <rPh sb="0" eb="1">
      <t>シュ</t>
    </rPh>
    <rPh sb="4" eb="7">
      <t>ジュウジシャ</t>
    </rPh>
    <rPh sb="9" eb="11">
      <t>ニンズウ</t>
    </rPh>
    <rPh sb="13" eb="15">
      <t>ゲンジョウ</t>
    </rPh>
    <phoneticPr fontId="2"/>
  </si>
  <si>
    <t>合　計</t>
    <rPh sb="0" eb="1">
      <t>ゴウ</t>
    </rPh>
    <rPh sb="2" eb="3">
      <t>ケイ</t>
    </rPh>
    <phoneticPr fontId="2"/>
  </si>
  <si>
    <t>※認定後入力</t>
    <phoneticPr fontId="2"/>
  </si>
  <si>
    <t>※該当であれば「○」</t>
    <phoneticPr fontId="2"/>
  </si>
  <si>
    <t>※「○」または地区名等</t>
    <phoneticPr fontId="2"/>
  </si>
  <si>
    <t>※夫婦、親子、その他</t>
    <phoneticPr fontId="2"/>
  </si>
  <si>
    <t>※法人で該当であれば「○」</t>
    <phoneticPr fontId="2"/>
  </si>
  <si>
    <t>※株式、有限、農組、合同、その他</t>
    <phoneticPr fontId="2"/>
  </si>
  <si>
    <t>農業経営改善計画認定申請書　（</t>
    <phoneticPr fontId="2"/>
  </si>
  <si>
    <t>）</t>
    <phoneticPr fontId="2"/>
  </si>
  <si>
    <t>〇</t>
    <phoneticPr fontId="2"/>
  </si>
  <si>
    <t>フリガナ</t>
    <phoneticPr fontId="2"/>
  </si>
  <si>
    <t>　なお、認定の上は、当該農業経営改善計画の目標達成のため、指導関係機関に対し、当該農業経営改善計画書の写しを添付して認定された旨の通知をしていただくことに同意いたします。</t>
    <phoneticPr fontId="2"/>
  </si>
  <si>
    <t>農　業　経　営　改　善　計　画</t>
    <phoneticPr fontId="2"/>
  </si>
  <si>
    <t>①　農業経営体の営農活動の現状及び目標</t>
    <phoneticPr fontId="2"/>
  </si>
  <si>
    <t>（１）営農類型</t>
    <phoneticPr fontId="2"/>
  </si>
  <si>
    <t>現　　　状</t>
    <phoneticPr fontId="2"/>
  </si>
  <si>
    <t>）</t>
    <phoneticPr fontId="2"/>
  </si>
  <si>
    <t>（２）農業経営の現状及びその改善に関する目標</t>
    <phoneticPr fontId="2"/>
  </si>
  <si>
    <t>年間所得</t>
    <phoneticPr fontId="2"/>
  </si>
  <si>
    <t>年間労働時間</t>
    <phoneticPr fontId="2"/>
  </si>
  <si>
    <t>主たる従事者１人
当たりの年間所得</t>
    <phoneticPr fontId="2"/>
  </si>
  <si>
    <t>主たる従事者１人
当たりの年間労働時間</t>
    <phoneticPr fontId="2"/>
  </si>
  <si>
    <t>②  農業経営の規模拡大に関する現状及び目標</t>
    <phoneticPr fontId="2"/>
  </si>
  <si>
    <t>（１）生産</t>
    <phoneticPr fontId="2"/>
  </si>
  <si>
    <t>（２）農畜産物の加工・販売その他の
　関連・附帯事業（売上げ）</t>
    <phoneticPr fontId="2"/>
  </si>
  <si>
    <t>作目・部門名
（耕　　種）</t>
    <phoneticPr fontId="2"/>
  </si>
  <si>
    <t>作目・部門名
（畜　　産）</t>
    <phoneticPr fontId="2"/>
  </si>
  <si>
    <t>（３）農用地及び農業生産施設</t>
    <phoneticPr fontId="2"/>
  </si>
  <si>
    <t>㎡</t>
    <phoneticPr fontId="2"/>
  </si>
  <si>
    <t>経 営 面 積 合 計</t>
    <phoneticPr fontId="2"/>
  </si>
  <si>
    <t>③　生産方式の合理化に関する現状と目標・措置</t>
    <phoneticPr fontId="2"/>
  </si>
  <si>
    <t>④　経営管理の合理化に関する現状と目標・措置</t>
    <phoneticPr fontId="2"/>
  </si>
  <si>
    <t>⑤　農業従事の態様の改善に関する現状と目標・措置</t>
    <phoneticPr fontId="2"/>
  </si>
  <si>
    <t>⑥　その他の農業経営の改善に関する現状と目標・措置</t>
    <phoneticPr fontId="2"/>
  </si>
  <si>
    <t>（参考）経営の構成</t>
    <phoneticPr fontId="2"/>
  </si>
  <si>
    <t>（１）構成員・役員</t>
    <phoneticPr fontId="2"/>
  </si>
  <si>
    <t>（２）雇  用  者</t>
    <phoneticPr fontId="2"/>
  </si>
  <si>
    <t>代表者との
続柄（法人
経営にあっ
ては役職）</t>
    <phoneticPr fontId="2"/>
  </si>
  <si>
    <t>常時雇（年間）</t>
    <phoneticPr fontId="2"/>
  </si>
  <si>
    <t>実 人 数</t>
    <phoneticPr fontId="2"/>
  </si>
  <si>
    <t>臨時雇（年間）</t>
    <phoneticPr fontId="2"/>
  </si>
  <si>
    <t>実 人 数</t>
    <phoneticPr fontId="2"/>
  </si>
  <si>
    <t>延べ人数</t>
    <phoneticPr fontId="2"/>
  </si>
  <si>
    <t>（参考）生産方式の合理化に係る農業用機械・施設等</t>
    <rPh sb="1" eb="3">
      <t>サンコウ</t>
    </rPh>
    <rPh sb="21" eb="23">
      <t>シセツ</t>
    </rPh>
    <rPh sb="23" eb="24">
      <t>トウ</t>
    </rPh>
    <phoneticPr fontId="2"/>
  </si>
  <si>
    <t>「農業用機械等の名称」欄には、生産方式の合理化のために、取得する予定の農業用の機械及び装置、器具及び備品、建物及びその附属設備、構築物並びにソフトウェア等を記載する。（②「（３）農用地及び農業生産施設」に記載しているものは記載不要。）</t>
    <phoneticPr fontId="2"/>
  </si>
  <si>
    <t>有の
場合</t>
    <rPh sb="0" eb="1">
      <t>アリ</t>
    </rPh>
    <rPh sb="3" eb="5">
      <t>バアイ</t>
    </rPh>
    <phoneticPr fontId="2"/>
  </si>
  <si>
    <t>ア　予定年度・資金・使途</t>
    <phoneticPr fontId="2"/>
  </si>
  <si>
    <t>イ　資産及び負債の現状</t>
    <phoneticPr fontId="2"/>
  </si>
  <si>
    <t>ウ　今後の資金需要等</t>
    <phoneticPr fontId="2"/>
  </si>
  <si>
    <t>（別紙）農業経営の規模拡大に関する現状及び目標</t>
    <phoneticPr fontId="2"/>
  </si>
  <si>
    <t>（１）生産</t>
    <phoneticPr fontId="2"/>
  </si>
  <si>
    <t>作目・
部門名
（耕　種）</t>
    <phoneticPr fontId="2"/>
  </si>
  <si>
    <t>（１）構成員・役員</t>
    <phoneticPr fontId="2"/>
  </si>
  <si>
    <t>代表者との
続柄（法人
経営にあっ
ては役職）</t>
    <phoneticPr fontId="2"/>
  </si>
  <si>
    <t>岡山県</t>
  </si>
  <si>
    <t>従事者１人</t>
  </si>
  <si>
    <t>※認定後入力</t>
    <phoneticPr fontId="2"/>
  </si>
  <si>
    <t>※認定後入力</t>
    <phoneticPr fontId="2"/>
  </si>
  <si>
    <t>※該当であれば「○」</t>
    <phoneticPr fontId="2"/>
  </si>
  <si>
    <t>※「○」または地区名等</t>
    <phoneticPr fontId="2"/>
  </si>
  <si>
    <t>※夫婦、親子、その他</t>
    <phoneticPr fontId="2"/>
  </si>
  <si>
    <t>※法人で該当であれば「○」</t>
    <phoneticPr fontId="2"/>
  </si>
  <si>
    <t>※株式、有限、農組、合同、その他</t>
    <phoneticPr fontId="2"/>
  </si>
  <si>
    <t>農業経営改善計画認定申請書　（</t>
    <phoneticPr fontId="2"/>
  </si>
  <si>
    <t>）</t>
    <phoneticPr fontId="2"/>
  </si>
  <si>
    <t>〇</t>
    <phoneticPr fontId="2"/>
  </si>
  <si>
    <t>086-226-7420</t>
    <phoneticPr fontId="2"/>
  </si>
  <si>
    <t>000-0000-0000</t>
    <phoneticPr fontId="2"/>
  </si>
  <si>
    <t>フリガナ</t>
    <phoneticPr fontId="2"/>
  </si>
  <si>
    <t>ニンテイノウギョウシャデータベースカブシキガイシャ</t>
  </si>
  <si>
    <t>フリガナ</t>
    <phoneticPr fontId="2"/>
  </si>
  <si>
    <t>オカヤマ　ニンイチロウ</t>
  </si>
  <si>
    <t>000000000000</t>
    <phoneticPr fontId="2"/>
  </si>
  <si>
    <t>オカヤマ　ニンジロウ</t>
  </si>
  <si>
    <t>オカヤマ　ニンサブロウ</t>
  </si>
  <si>
    <t>オカヤマ　ニンタロウ</t>
  </si>
  <si>
    <t>オカヤマ　ニンコ</t>
  </si>
  <si>
    <t>　なお、認定の上は、当該農業経営改善計画の目標達成のため、指導関係機関に対し、当該農業経営改善計画書の写しを添付して認定された旨の通知をしていただくことに同意いたします。</t>
    <phoneticPr fontId="2"/>
  </si>
  <si>
    <t>農　業　経　営　改　善　計　画</t>
    <phoneticPr fontId="2"/>
  </si>
  <si>
    <t>①　農業経営体の営農活動の現状及び目標</t>
    <phoneticPr fontId="2"/>
  </si>
  <si>
    <t>（１）営農類型</t>
    <phoneticPr fontId="2"/>
  </si>
  <si>
    <t>現　　　状</t>
    <phoneticPr fontId="2"/>
  </si>
  <si>
    <t>）</t>
    <phoneticPr fontId="2"/>
  </si>
  <si>
    <t>（２）農業経営の現状及びその改善に関する目標</t>
    <phoneticPr fontId="2"/>
  </si>
  <si>
    <t>年間所得</t>
    <phoneticPr fontId="2"/>
  </si>
  <si>
    <t>年間労働時間</t>
    <phoneticPr fontId="2"/>
  </si>
  <si>
    <t>主たる従事者１人
当たりの年間所得</t>
    <phoneticPr fontId="2"/>
  </si>
  <si>
    <t>主たる従事者１人
当たりの年間労働時間</t>
    <phoneticPr fontId="2"/>
  </si>
  <si>
    <t>②  農業経営の規模拡大に関する現状及び目標</t>
    <phoneticPr fontId="2"/>
  </si>
  <si>
    <t>（１）生産</t>
    <phoneticPr fontId="2"/>
  </si>
  <si>
    <t>（２）農畜産物の加工・販売その他の
　関連・附帯事業（売上げ）</t>
    <phoneticPr fontId="2"/>
  </si>
  <si>
    <t>作目・部門名
（耕　　種）</t>
    <phoneticPr fontId="2"/>
  </si>
  <si>
    <t>作目・部門名
（畜　　産）</t>
    <phoneticPr fontId="2"/>
  </si>
  <si>
    <t>a</t>
    <phoneticPr fontId="2"/>
  </si>
  <si>
    <t>kg</t>
    <phoneticPr fontId="2"/>
  </si>
  <si>
    <t>kg</t>
    <phoneticPr fontId="2"/>
  </si>
  <si>
    <t>a</t>
    <phoneticPr fontId="2"/>
  </si>
  <si>
    <t>a</t>
    <phoneticPr fontId="2"/>
  </si>
  <si>
    <t>kg</t>
    <phoneticPr fontId="2"/>
  </si>
  <si>
    <t>a</t>
    <phoneticPr fontId="2"/>
  </si>
  <si>
    <t>a</t>
    <phoneticPr fontId="2"/>
  </si>
  <si>
    <t>kg</t>
    <phoneticPr fontId="2"/>
  </si>
  <si>
    <t>ブドウ（ピオーネ）</t>
    <phoneticPr fontId="2"/>
  </si>
  <si>
    <t>ブドウ（オーロラブラック）</t>
    <phoneticPr fontId="2"/>
  </si>
  <si>
    <t>ブドウ（シャインマスカット）</t>
    <phoneticPr fontId="2"/>
  </si>
  <si>
    <t>いちご（おいＣベリー）</t>
    <phoneticPr fontId="2"/>
  </si>
  <si>
    <t>kg</t>
    <phoneticPr fontId="2"/>
  </si>
  <si>
    <t>頭、羽</t>
    <rPh sb="0" eb="1">
      <t>トウ</t>
    </rPh>
    <rPh sb="2" eb="3">
      <t>ハネ</t>
    </rPh>
    <phoneticPr fontId="2"/>
  </si>
  <si>
    <t>（３）農用地及び農業生産施設</t>
    <phoneticPr fontId="2"/>
  </si>
  <si>
    <t>㎡</t>
    <phoneticPr fontId="2"/>
  </si>
  <si>
    <t>a</t>
    <phoneticPr fontId="2"/>
  </si>
  <si>
    <t>a</t>
    <phoneticPr fontId="2"/>
  </si>
  <si>
    <t>経 営 面 積 合 計</t>
    <phoneticPr fontId="2"/>
  </si>
  <si>
    <t>③　生産方式の合理化に関する現状と目標・措置</t>
    <phoneticPr fontId="2"/>
  </si>
  <si>
    <t>④　経営管理の合理化に関する現状と目標・措置</t>
    <phoneticPr fontId="2"/>
  </si>
  <si>
    <t>・白色申告
・作業分担されていない</t>
    <phoneticPr fontId="2"/>
  </si>
  <si>
    <t>・青色申告
・作業の分担化で効率の良い経営
・パソコン等を利用した販売のＰＲ</t>
    <phoneticPr fontId="2"/>
  </si>
  <si>
    <t>⑤　農業従事の態様の改善に関する現状と目標・措置</t>
    <phoneticPr fontId="2"/>
  </si>
  <si>
    <t>⑥　その他の農業経営の改善に関する現状と目標・措置</t>
    <phoneticPr fontId="2"/>
  </si>
  <si>
    <t>・家族のみで従事
・給与・休日を定めておらず、不定期休</t>
    <phoneticPr fontId="2"/>
  </si>
  <si>
    <t>・繁忙期の臨時雇用者の採用
・給与・休日制の導入</t>
    <phoneticPr fontId="2"/>
  </si>
  <si>
    <t>（参考）経営の構成</t>
    <phoneticPr fontId="2"/>
  </si>
  <si>
    <t>（１）構成員・役員</t>
    <phoneticPr fontId="2"/>
  </si>
  <si>
    <t>（２）雇  用  者</t>
    <phoneticPr fontId="2"/>
  </si>
  <si>
    <t>代表者との
続柄（法人
経営にあっ
ては役職）</t>
    <phoneticPr fontId="2"/>
  </si>
  <si>
    <t>常時雇（年間）</t>
    <phoneticPr fontId="2"/>
  </si>
  <si>
    <t>実 人 数</t>
    <phoneticPr fontId="2"/>
  </si>
  <si>
    <t>臨時雇（年間）</t>
    <phoneticPr fontId="2"/>
  </si>
  <si>
    <t>実 人 数</t>
    <phoneticPr fontId="2"/>
  </si>
  <si>
    <t>延べ人数</t>
    <phoneticPr fontId="2"/>
  </si>
  <si>
    <t>トラクター20ps</t>
    <phoneticPr fontId="2"/>
  </si>
  <si>
    <t>スピードスプレーヤー600L</t>
    <phoneticPr fontId="2"/>
  </si>
  <si>
    <t>トラクター30ps</t>
    <phoneticPr fontId="2"/>
  </si>
  <si>
    <t>トラクター40ps</t>
    <phoneticPr fontId="2"/>
  </si>
  <si>
    <t>トラクター60psセミクローラー</t>
    <phoneticPr fontId="2"/>
  </si>
  <si>
    <t>トラクター80psクローラー</t>
    <phoneticPr fontId="2"/>
  </si>
  <si>
    <t>トラクター100psクローラー</t>
    <phoneticPr fontId="2"/>
  </si>
  <si>
    <t>ホイールローダー</t>
    <phoneticPr fontId="2"/>
  </si>
  <si>
    <t>バックホー</t>
    <phoneticPr fontId="2"/>
  </si>
  <si>
    <t>トラック2t</t>
    <phoneticPr fontId="2"/>
  </si>
  <si>
    <t>「農業用機械等の名称」欄には、生産方式の合理化のために、取得する予定の農業用の機械及び装置、器具及び備品、建物及びその附属設備、構築物並びにソフトウェア等を記載する。（②「（３）農用地及び農業生産施設」に記載しているものは記載不要。）</t>
    <phoneticPr fontId="2"/>
  </si>
  <si>
    <t>ア　予定年度・資金・使途</t>
    <phoneticPr fontId="2"/>
  </si>
  <si>
    <t>令和４年度、スーパーＬ資金、トラクターの購入。</t>
    <phoneticPr fontId="2"/>
  </si>
  <si>
    <t>イ　資産及び負債の現状</t>
    <phoneticPr fontId="2"/>
  </si>
  <si>
    <t>特に問題無し。</t>
    <phoneticPr fontId="2"/>
  </si>
  <si>
    <t>ウ　今後の資金需要等</t>
    <phoneticPr fontId="2"/>
  </si>
  <si>
    <t>特に無し。</t>
    <phoneticPr fontId="2"/>
  </si>
  <si>
    <t>（別紙）農業経営の規模拡大に関する現状及び目標</t>
    <phoneticPr fontId="2"/>
  </si>
  <si>
    <t>（１）生産</t>
    <phoneticPr fontId="2"/>
  </si>
  <si>
    <t>作目・
部門名
（耕　種）</t>
    <phoneticPr fontId="2"/>
  </si>
  <si>
    <t>作目・
部門名
（耕　種）</t>
    <phoneticPr fontId="2"/>
  </si>
  <si>
    <t>作目・
部門名
（耕　種）</t>
    <phoneticPr fontId="2"/>
  </si>
  <si>
    <t>a</t>
    <phoneticPr fontId="2"/>
  </si>
  <si>
    <t>kg</t>
    <phoneticPr fontId="2"/>
  </si>
  <si>
    <t>（別紙）農業経営の規模拡大に関する現状及び目標</t>
    <phoneticPr fontId="2"/>
  </si>
  <si>
    <t>（１）構成員・役員</t>
    <phoneticPr fontId="2"/>
  </si>
  <si>
    <t>代表者との
続柄（法人
経営にあっ
ては役職）</t>
    <phoneticPr fontId="2"/>
  </si>
  <si>
    <t>フォークリフト1t</t>
    <phoneticPr fontId="2"/>
  </si>
  <si>
    <t>美咲町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</si>
</sst>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numFmts>
  <fonts count="25" x14ac:knownFonts="1">
    <font>
      <sz val="10"/>
      <color rgb="FF000000"/>
      <name val="Times New Roman"/>
      <charset val="204"/>
    </font>
    <font>
      <sz val="11"/>
      <color theme="1"/>
      <name val="ＭＳ Ｐゴシック"/>
      <family val="2"/>
      <charset val="128"/>
      <scheme val="minor"/>
    </font>
    <font>
      <sz val="6"/>
      <name val="ＭＳ Ｐゴシック"/>
      <family val="3"/>
      <charset val="128"/>
    </font>
    <font>
      <sz val="12"/>
      <color rgb="FF000000"/>
      <name val="ＭＳ 明朝"/>
      <family val="1"/>
      <charset val="128"/>
    </font>
    <font>
      <sz val="14"/>
      <name val="ＭＳ 明朝"/>
      <family val="1"/>
      <charset val="128"/>
    </font>
    <font>
      <sz val="10"/>
      <color rgb="FF000000"/>
      <name val="Times New Roman"/>
      <family val="1"/>
    </font>
    <font>
      <sz val="11"/>
      <color theme="1"/>
      <name val="ＭＳ Ｐゴシック"/>
      <family val="3"/>
      <charset val="128"/>
      <scheme val="minor"/>
    </font>
    <font>
      <sz val="11"/>
      <color rgb="FF000000"/>
      <name val="ＭＳ 明朝"/>
      <family val="1"/>
      <charset val="128"/>
    </font>
    <font>
      <sz val="11"/>
      <color rgb="FFFF0000"/>
      <name val="ＭＳ 明朝"/>
      <family val="1"/>
      <charset val="128"/>
    </font>
    <font>
      <sz val="11"/>
      <name val="ＭＳ 明朝"/>
      <family val="1"/>
      <charset val="128"/>
    </font>
    <font>
      <sz val="14"/>
      <color rgb="FF000000"/>
      <name val="ＭＳ 明朝"/>
      <family val="1"/>
      <charset val="128"/>
    </font>
    <font>
      <sz val="14"/>
      <color rgb="FF000000"/>
      <name val="ＭＳ ゴシック"/>
      <family val="3"/>
      <charset val="128"/>
    </font>
    <font>
      <sz val="14"/>
      <color rgb="FFFF0000"/>
      <name val="ＭＳ ゴシック"/>
      <family val="3"/>
      <charset val="128"/>
    </font>
    <font>
      <sz val="14"/>
      <color rgb="FFFF0000"/>
      <name val="ＭＳ 明朝"/>
      <family val="1"/>
      <charset val="128"/>
    </font>
    <font>
      <b/>
      <sz val="16"/>
      <color theme="0"/>
      <name val="ＭＳ ゴシック"/>
      <family val="3"/>
      <charset val="128"/>
    </font>
    <font>
      <sz val="11"/>
      <color rgb="FF000000"/>
      <name val="ＭＳ ゴシック"/>
      <family val="3"/>
      <charset val="128"/>
    </font>
    <font>
      <sz val="16"/>
      <color rgb="FF000000"/>
      <name val="ＭＳ 明朝"/>
      <family val="1"/>
      <charset val="128"/>
    </font>
    <font>
      <sz val="14"/>
      <name val="ＭＳ ゴシック"/>
      <family val="3"/>
      <charset val="128"/>
    </font>
    <font>
      <sz val="9"/>
      <color rgb="FF000000"/>
      <name val="ＭＳ 明朝"/>
      <family val="1"/>
      <charset val="128"/>
    </font>
    <font>
      <sz val="10"/>
      <color rgb="FF000000"/>
      <name val="ＭＳ ゴシック"/>
      <family val="3"/>
      <charset val="128"/>
    </font>
    <font>
      <sz val="11"/>
      <color theme="1"/>
      <name val="ＭＳ Ｐゴシック"/>
      <family val="2"/>
      <scheme val="minor"/>
    </font>
    <font>
      <sz val="9"/>
      <name val="ＭＳ 明朝"/>
      <family val="1"/>
      <charset val="128"/>
    </font>
    <font>
      <sz val="18"/>
      <color rgb="FF000000"/>
      <name val="ＭＳ 明朝"/>
      <family val="1"/>
      <charset val="128"/>
    </font>
    <font>
      <sz val="16"/>
      <color rgb="FF000000"/>
      <name val="Times New Roman"/>
      <family val="1"/>
    </font>
    <font>
      <sz val="10"/>
      <color rgb="FF00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auto="1"/>
      </left>
      <right style="thin">
        <color indexed="64"/>
      </right>
      <top style="thin">
        <color indexed="64"/>
      </top>
      <bottom style="thin">
        <color indexed="64"/>
      </bottom>
      <diagonal/>
    </border>
    <border>
      <left style="dotted">
        <color auto="1"/>
      </left>
      <right style="thin">
        <color indexed="64"/>
      </right>
      <top style="thin">
        <color indexed="64"/>
      </top>
      <bottom style="medium">
        <color indexed="64"/>
      </bottom>
      <diagonal/>
    </border>
    <border>
      <left/>
      <right style="dotted">
        <color auto="1"/>
      </right>
      <top style="thin">
        <color indexed="64"/>
      </top>
      <bottom style="medium">
        <color indexed="64"/>
      </bottom>
      <diagonal/>
    </border>
    <border>
      <left/>
      <right style="thin">
        <color indexed="64"/>
      </right>
      <top/>
      <bottom style="medium">
        <color indexed="64"/>
      </bottom>
      <diagonal/>
    </border>
    <border>
      <left style="thin">
        <color indexed="64"/>
      </left>
      <right style="dotted">
        <color indexed="64"/>
      </right>
      <top style="thin">
        <color indexed="64"/>
      </top>
      <bottom style="medium">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top style="thin">
        <color indexed="64"/>
      </top>
      <bottom style="thin">
        <color indexed="64"/>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thin">
        <color indexed="64"/>
      </top>
      <bottom/>
      <diagonal/>
    </border>
    <border>
      <left style="dotted">
        <color auto="1"/>
      </left>
      <right style="thin">
        <color indexed="64"/>
      </right>
      <top style="thin">
        <color indexed="64"/>
      </top>
      <bottom/>
      <diagonal/>
    </border>
  </borders>
  <cellStyleXfs count="6">
    <xf numFmtId="0" fontId="0" fillId="0" borderId="0"/>
    <xf numFmtId="0" fontId="5" fillId="0" borderId="0"/>
    <xf numFmtId="0" fontId="6" fillId="0" borderId="0">
      <alignment vertical="center"/>
    </xf>
    <xf numFmtId="0" fontId="1" fillId="0" borderId="0">
      <alignment vertical="center"/>
    </xf>
    <xf numFmtId="38" fontId="6" fillId="0" borderId="0" applyFont="0" applyFill="0" applyBorder="0" applyAlignment="0" applyProtection="0">
      <alignment vertical="center"/>
    </xf>
    <xf numFmtId="0" fontId="20" fillId="0" borderId="0"/>
  </cellStyleXfs>
  <cellXfs count="1025">
    <xf numFmtId="0" fontId="0" fillId="0" borderId="0" xfId="0" applyFill="1" applyBorder="1" applyAlignment="1">
      <alignment horizontal="left" vertical="top"/>
    </xf>
    <xf numFmtId="0" fontId="7"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shrinkToFit="1"/>
    </xf>
    <xf numFmtId="0" fontId="7" fillId="2" borderId="1"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7" fillId="2" borderId="68" xfId="0" applyFont="1" applyFill="1" applyBorder="1" applyAlignment="1" applyProtection="1">
      <alignment horizontal="center" vertical="center" shrinkToFit="1"/>
    </xf>
    <xf numFmtId="0" fontId="7" fillId="2" borderId="68" xfId="0" applyFont="1" applyFill="1" applyBorder="1" applyAlignment="1" applyProtection="1">
      <alignment horizontal="left" vertical="center" shrinkToFit="1"/>
    </xf>
    <xf numFmtId="0" fontId="9" fillId="2" borderId="68" xfId="0" applyFont="1" applyFill="1" applyBorder="1" applyAlignment="1" applyProtection="1">
      <alignment horizontal="left" vertical="center" shrinkToFit="1"/>
    </xf>
    <xf numFmtId="0" fontId="7" fillId="2" borderId="0" xfId="0" applyFont="1" applyFill="1" applyBorder="1" applyAlignment="1" applyProtection="1">
      <alignment horizontal="left" vertical="center" shrinkToFit="1"/>
    </xf>
    <xf numFmtId="0" fontId="8" fillId="2" borderId="0" xfId="0" applyFont="1" applyFill="1" applyBorder="1" applyAlignment="1" applyProtection="1">
      <alignment horizontal="left" vertical="center" shrinkToFit="1"/>
    </xf>
    <xf numFmtId="0" fontId="7" fillId="2" borderId="69" xfId="0" applyFont="1" applyFill="1" applyBorder="1" applyAlignment="1" applyProtection="1">
      <alignment horizontal="left" vertical="center" shrinkToFit="1"/>
    </xf>
    <xf numFmtId="0" fontId="9" fillId="2" borderId="69" xfId="0" applyFont="1" applyFill="1" applyBorder="1" applyAlignment="1" applyProtection="1">
      <alignment horizontal="left" vertical="center" shrinkToFit="1"/>
    </xf>
    <xf numFmtId="0" fontId="7" fillId="2" borderId="70" xfId="0" applyFont="1" applyFill="1" applyBorder="1" applyAlignment="1" applyProtection="1">
      <alignment horizontal="left" vertical="center" shrinkToFit="1"/>
    </xf>
    <xf numFmtId="0" fontId="9" fillId="2" borderId="70" xfId="0" applyFont="1" applyFill="1" applyBorder="1" applyAlignment="1" applyProtection="1">
      <alignment horizontal="left" vertical="center" shrinkToFit="1"/>
    </xf>
    <xf numFmtId="0" fontId="9" fillId="2" borderId="0" xfId="0" applyFont="1" applyFill="1" applyBorder="1" applyAlignment="1" applyProtection="1">
      <alignment horizontal="left" vertical="center" shrinkToFit="1"/>
    </xf>
    <xf numFmtId="0" fontId="21" fillId="2" borderId="1" xfId="0" applyFont="1" applyFill="1" applyBorder="1" applyAlignment="1" applyProtection="1">
      <alignment horizontal="center" vertical="center" wrapText="1" shrinkToFit="1"/>
    </xf>
    <xf numFmtId="0" fontId="7" fillId="2" borderId="1" xfId="0" applyFont="1" applyFill="1" applyBorder="1" applyAlignment="1" applyProtection="1">
      <alignment horizontal="center" vertical="center" wrapText="1" shrinkToFit="1"/>
    </xf>
    <xf numFmtId="0" fontId="10" fillId="2" borderId="0" xfId="1" applyNumberFormat="1" applyFont="1" applyFill="1" applyBorder="1" applyAlignment="1">
      <alignment horizontal="left" vertical="center"/>
    </xf>
    <xf numFmtId="0" fontId="11" fillId="2" borderId="0" xfId="1" applyNumberFormat="1" applyFont="1" applyFill="1" applyBorder="1" applyAlignment="1">
      <alignment horizontal="left" vertical="center"/>
    </xf>
    <xf numFmtId="0" fontId="11" fillId="2" borderId="0" xfId="1" applyNumberFormat="1" applyFont="1" applyFill="1" applyBorder="1" applyAlignment="1">
      <alignment horizontal="center" vertical="center"/>
    </xf>
    <xf numFmtId="0" fontId="12" fillId="2" borderId="0" xfId="1" applyNumberFormat="1" applyFont="1" applyFill="1" applyBorder="1" applyAlignment="1">
      <alignment horizontal="center" vertical="center"/>
    </xf>
    <xf numFmtId="0" fontId="11" fillId="2" borderId="18" xfId="1" applyNumberFormat="1" applyFont="1" applyFill="1" applyBorder="1" applyAlignment="1">
      <alignment horizontal="left" vertical="center"/>
    </xf>
    <xf numFmtId="0" fontId="10" fillId="2" borderId="0" xfId="1" applyNumberFormat="1" applyFont="1" applyFill="1" applyBorder="1" applyAlignment="1">
      <alignment horizontal="center" vertical="center"/>
    </xf>
    <xf numFmtId="0" fontId="13" fillId="2" borderId="0" xfId="1" applyNumberFormat="1" applyFont="1" applyFill="1" applyBorder="1" applyAlignment="1">
      <alignment horizontal="center" vertical="center"/>
    </xf>
    <xf numFmtId="0" fontId="10" fillId="2" borderId="0" xfId="1" applyNumberFormat="1" applyFont="1" applyFill="1" applyBorder="1" applyAlignment="1">
      <alignment horizontal="right" vertical="center"/>
    </xf>
    <xf numFmtId="0" fontId="10" fillId="2" borderId="19" xfId="1" applyNumberFormat="1" applyFont="1" applyFill="1" applyBorder="1" applyAlignment="1">
      <alignment horizontal="left" vertical="center"/>
    </xf>
    <xf numFmtId="0" fontId="10" fillId="2" borderId="21" xfId="1" applyNumberFormat="1" applyFont="1" applyFill="1" applyBorder="1" applyAlignment="1">
      <alignment horizontal="left" vertical="center"/>
    </xf>
    <xf numFmtId="0" fontId="10" fillId="2" borderId="22" xfId="1" applyNumberFormat="1" applyFont="1" applyFill="1" applyBorder="1" applyAlignment="1">
      <alignment horizontal="left" vertical="center"/>
    </xf>
    <xf numFmtId="0" fontId="10" fillId="2" borderId="3" xfId="1" applyNumberFormat="1" applyFont="1" applyFill="1" applyBorder="1" applyAlignment="1">
      <alignment horizontal="left" vertical="center"/>
    </xf>
    <xf numFmtId="0" fontId="10" fillId="2" borderId="34" xfId="1" applyNumberFormat="1" applyFont="1" applyFill="1" applyBorder="1" applyAlignment="1">
      <alignment horizontal="left" vertical="center"/>
    </xf>
    <xf numFmtId="0" fontId="10" fillId="2" borderId="25" xfId="1" applyNumberFormat="1" applyFont="1" applyFill="1" applyBorder="1" applyAlignment="1">
      <alignment horizontal="left" vertical="center"/>
    </xf>
    <xf numFmtId="0" fontId="10" fillId="2" borderId="26" xfId="1" applyNumberFormat="1" applyFont="1" applyFill="1" applyBorder="1" applyAlignment="1">
      <alignment horizontal="left" vertical="center"/>
    </xf>
    <xf numFmtId="0" fontId="10" fillId="2" borderId="21" xfId="1" applyNumberFormat="1" applyFont="1" applyFill="1" applyBorder="1" applyAlignment="1">
      <alignment horizontal="left" vertical="top"/>
    </xf>
    <xf numFmtId="0" fontId="10" fillId="2" borderId="21" xfId="1" applyNumberFormat="1" applyFont="1" applyFill="1" applyBorder="1" applyAlignment="1">
      <alignment vertical="top" wrapText="1"/>
    </xf>
    <xf numFmtId="0" fontId="10" fillId="2" borderId="0" xfId="1" applyNumberFormat="1" applyFont="1" applyFill="1" applyBorder="1" applyAlignment="1">
      <alignment vertical="center"/>
    </xf>
    <xf numFmtId="0" fontId="3" fillId="2" borderId="50" xfId="1" applyNumberFormat="1" applyFont="1" applyFill="1" applyBorder="1" applyAlignment="1" applyProtection="1">
      <alignment horizontal="left" vertical="center" wrapText="1" shrinkToFit="1"/>
      <protection locked="0"/>
    </xf>
    <xf numFmtId="0" fontId="3" fillId="2" borderId="50" xfId="1" applyNumberFormat="1" applyFont="1" applyFill="1" applyBorder="1" applyAlignment="1" applyProtection="1">
      <alignment horizontal="left" vertical="center" shrinkToFit="1"/>
      <protection locked="0"/>
    </xf>
    <xf numFmtId="0" fontId="3" fillId="2" borderId="34" xfId="1" applyNumberFormat="1" applyFont="1" applyFill="1" applyBorder="1" applyAlignment="1" applyProtection="1">
      <alignment horizontal="left" vertical="center" shrinkToFit="1"/>
      <protection locked="0"/>
    </xf>
    <xf numFmtId="0" fontId="3" fillId="2" borderId="51" xfId="1" applyNumberFormat="1" applyFont="1" applyFill="1" applyBorder="1" applyAlignment="1" applyProtection="1">
      <alignment horizontal="left" vertical="center" shrinkToFit="1"/>
      <protection locked="0"/>
    </xf>
    <xf numFmtId="0" fontId="3" fillId="2" borderId="50" xfId="1" applyNumberFormat="1" applyFont="1" applyFill="1" applyBorder="1" applyAlignment="1">
      <alignment horizontal="left" vertical="center" shrinkToFit="1"/>
    </xf>
    <xf numFmtId="0" fontId="3" fillId="2" borderId="34" xfId="1" applyNumberFormat="1" applyFont="1" applyFill="1" applyBorder="1" applyAlignment="1">
      <alignment horizontal="left" vertical="center" shrinkToFit="1"/>
    </xf>
    <xf numFmtId="0" fontId="3" fillId="2" borderId="89" xfId="1" applyNumberFormat="1" applyFont="1" applyFill="1" applyBorder="1" applyAlignment="1">
      <alignment horizontal="left" vertical="center" shrinkToFit="1"/>
    </xf>
    <xf numFmtId="0" fontId="3" fillId="2" borderId="17" xfId="1" applyNumberFormat="1" applyFont="1" applyFill="1" applyBorder="1" applyAlignment="1">
      <alignment horizontal="left" vertical="center" shrinkToFit="1"/>
    </xf>
    <xf numFmtId="0" fontId="3" fillId="2" borderId="89" xfId="1" applyNumberFormat="1" applyFont="1" applyFill="1" applyBorder="1" applyAlignment="1" applyProtection="1">
      <alignment horizontal="left" vertical="center" shrinkToFit="1"/>
      <protection locked="0"/>
    </xf>
    <xf numFmtId="0" fontId="3" fillId="2" borderId="17" xfId="1" applyNumberFormat="1" applyFont="1" applyFill="1" applyBorder="1" applyAlignment="1" applyProtection="1">
      <alignment horizontal="left" vertical="center" shrinkToFit="1"/>
      <protection locked="0"/>
    </xf>
    <xf numFmtId="0" fontId="11" fillId="2" borderId="0" xfId="1" applyNumberFormat="1" applyFont="1" applyFill="1" applyBorder="1" applyAlignment="1" applyProtection="1">
      <alignment horizontal="left" vertical="center"/>
    </xf>
    <xf numFmtId="0" fontId="12" fillId="2" borderId="0" xfId="1" applyNumberFormat="1" applyFont="1" applyFill="1" applyBorder="1" applyAlignment="1" applyProtection="1">
      <alignment horizontal="center" vertical="center"/>
    </xf>
    <xf numFmtId="0" fontId="11" fillId="2" borderId="18" xfId="1" applyNumberFormat="1" applyFont="1" applyFill="1" applyBorder="1" applyAlignment="1" applyProtection="1">
      <alignment horizontal="left" vertical="center"/>
    </xf>
    <xf numFmtId="0" fontId="13" fillId="2"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right" vertical="center"/>
    </xf>
    <xf numFmtId="0" fontId="10" fillId="2" borderId="3" xfId="1" applyNumberFormat="1" applyFont="1" applyFill="1" applyBorder="1" applyAlignment="1" applyProtection="1">
      <alignment horizontal="left" vertical="center"/>
    </xf>
    <xf numFmtId="0" fontId="10" fillId="2" borderId="34" xfId="1" applyNumberFormat="1" applyFont="1" applyFill="1" applyBorder="1" applyAlignment="1" applyProtection="1">
      <alignment horizontal="left" vertical="center"/>
    </xf>
    <xf numFmtId="0" fontId="10" fillId="2" borderId="25" xfId="1" applyNumberFormat="1" applyFont="1" applyFill="1" applyBorder="1" applyAlignment="1" applyProtection="1">
      <alignment horizontal="left" vertical="center"/>
    </xf>
    <xf numFmtId="0" fontId="10" fillId="2" borderId="26" xfId="1" applyNumberFormat="1" applyFont="1" applyFill="1" applyBorder="1" applyAlignment="1" applyProtection="1">
      <alignment horizontal="left" vertical="center"/>
    </xf>
    <xf numFmtId="0" fontId="10" fillId="2" borderId="21" xfId="1" applyNumberFormat="1" applyFont="1" applyFill="1" applyBorder="1" applyAlignment="1" applyProtection="1">
      <alignment horizontal="left" vertical="top"/>
    </xf>
    <xf numFmtId="0" fontId="10" fillId="2" borderId="21" xfId="1" applyNumberFormat="1" applyFont="1" applyFill="1" applyBorder="1" applyAlignment="1" applyProtection="1">
      <alignment vertical="top" wrapText="1"/>
    </xf>
    <xf numFmtId="0" fontId="3" fillId="2" borderId="50" xfId="1" applyNumberFormat="1" applyFont="1" applyFill="1" applyBorder="1" applyAlignment="1" applyProtection="1">
      <alignment horizontal="left" vertical="center" shrinkToFit="1"/>
    </xf>
    <xf numFmtId="0" fontId="3" fillId="2" borderId="34" xfId="1" applyNumberFormat="1" applyFont="1" applyFill="1" applyBorder="1" applyAlignment="1" applyProtection="1">
      <alignment horizontal="left" vertical="center" shrinkToFit="1"/>
    </xf>
    <xf numFmtId="0" fontId="3" fillId="2" borderId="89" xfId="1" applyNumberFormat="1" applyFont="1" applyFill="1" applyBorder="1" applyAlignment="1" applyProtection="1">
      <alignment horizontal="left" vertical="center" shrinkToFit="1"/>
    </xf>
    <xf numFmtId="0" fontId="3" fillId="2" borderId="17" xfId="1" applyNumberFormat="1" applyFont="1" applyFill="1" applyBorder="1" applyAlignment="1" applyProtection="1">
      <alignment horizontal="left" vertical="center" shrinkToFit="1"/>
    </xf>
    <xf numFmtId="0" fontId="11" fillId="2"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left" vertical="center"/>
    </xf>
    <xf numFmtId="0" fontId="10" fillId="2" borderId="19" xfId="1" applyNumberFormat="1" applyFont="1" applyFill="1" applyBorder="1" applyAlignment="1" applyProtection="1">
      <alignment horizontal="left" vertical="center"/>
    </xf>
    <xf numFmtId="0" fontId="10" fillId="2" borderId="21" xfId="1" applyNumberFormat="1" applyFont="1" applyFill="1" applyBorder="1" applyAlignment="1" applyProtection="1">
      <alignment horizontal="left" vertical="center"/>
    </xf>
    <xf numFmtId="0" fontId="10" fillId="2" borderId="22" xfId="1" applyNumberFormat="1" applyFont="1" applyFill="1" applyBorder="1" applyAlignment="1" applyProtection="1">
      <alignment horizontal="left" vertical="center"/>
    </xf>
    <xf numFmtId="0" fontId="10" fillId="2" borderId="0" xfId="1" applyNumberFormat="1" applyFont="1" applyFill="1" applyBorder="1" applyAlignment="1" applyProtection="1">
      <alignment vertical="center"/>
    </xf>
    <xf numFmtId="0" fontId="3" fillId="2" borderId="50" xfId="1" applyFont="1" applyFill="1" applyBorder="1" applyAlignment="1" applyProtection="1">
      <alignment horizontal="left" vertical="center" shrinkToFit="1"/>
    </xf>
    <xf numFmtId="0" fontId="3" fillId="2" borderId="34" xfId="1" applyFont="1" applyFill="1" applyBorder="1" applyAlignment="1" applyProtection="1">
      <alignment horizontal="left" vertical="center" shrinkToFit="1"/>
    </xf>
    <xf numFmtId="0" fontId="3" fillId="2" borderId="51" xfId="1" applyFont="1" applyFill="1" applyBorder="1" applyAlignment="1" applyProtection="1">
      <alignment horizontal="left" vertical="center" shrinkToFit="1"/>
    </xf>
    <xf numFmtId="0" fontId="3" fillId="2" borderId="26" xfId="1" applyFont="1" applyFill="1" applyBorder="1" applyAlignment="1" applyProtection="1">
      <alignment horizontal="left" vertical="center" shrinkToFit="1"/>
    </xf>
    <xf numFmtId="0" fontId="3" fillId="2" borderId="51" xfId="1" applyNumberFormat="1" applyFont="1" applyFill="1" applyBorder="1" applyAlignment="1" applyProtection="1">
      <alignment horizontal="left" vertical="center" shrinkToFit="1"/>
    </xf>
    <xf numFmtId="0" fontId="3" fillId="2" borderId="89" xfId="1" applyFont="1" applyFill="1" applyBorder="1" applyAlignment="1" applyProtection="1">
      <alignment horizontal="left" vertical="center" shrinkToFit="1"/>
    </xf>
    <xf numFmtId="0" fontId="3" fillId="2" borderId="17" xfId="1" applyFont="1" applyFill="1" applyBorder="1" applyAlignment="1" applyProtection="1">
      <alignment horizontal="left" vertical="center" shrinkToFit="1"/>
    </xf>
    <xf numFmtId="0" fontId="10" fillId="2" borderId="40" xfId="1" applyNumberFormat="1" applyFont="1" applyFill="1" applyBorder="1" applyAlignment="1" applyProtection="1">
      <alignment vertical="center" shrinkToFit="1"/>
      <protection locked="0"/>
    </xf>
    <xf numFmtId="0" fontId="10" fillId="2" borderId="49" xfId="1" applyNumberFormat="1" applyFont="1" applyFill="1" applyBorder="1" applyAlignment="1" applyProtection="1">
      <alignment vertical="center" shrinkToFit="1"/>
      <protection locked="0"/>
    </xf>
    <xf numFmtId="0" fontId="10" fillId="2" borderId="48" xfId="1" applyNumberFormat="1" applyFont="1" applyFill="1" applyBorder="1" applyAlignment="1" applyProtection="1">
      <alignment vertical="center" shrinkToFit="1"/>
    </xf>
    <xf numFmtId="0" fontId="10" fillId="2" borderId="40" xfId="1" applyNumberFormat="1" applyFont="1" applyFill="1" applyBorder="1" applyAlignment="1" applyProtection="1">
      <alignment vertical="center" shrinkToFit="1"/>
    </xf>
    <xf numFmtId="0" fontId="10" fillId="2" borderId="49" xfId="1" applyNumberFormat="1" applyFont="1" applyFill="1" applyBorder="1" applyAlignment="1" applyProtection="1">
      <alignment vertical="center" shrinkToFit="1"/>
    </xf>
    <xf numFmtId="0" fontId="10" fillId="2" borderId="48" xfId="1" applyNumberFormat="1" applyFont="1" applyFill="1" applyBorder="1" applyAlignment="1" applyProtection="1">
      <alignment vertical="center" shrinkToFit="1"/>
      <protection locked="0"/>
    </xf>
    <xf numFmtId="0" fontId="10" fillId="2" borderId="1" xfId="1" applyNumberFormat="1" applyFont="1" applyFill="1" applyBorder="1" applyAlignment="1" applyProtection="1">
      <alignment vertical="center" shrinkToFit="1"/>
      <protection locked="0"/>
    </xf>
    <xf numFmtId="0" fontId="10" fillId="2" borderId="39" xfId="1" applyNumberFormat="1" applyFont="1" applyFill="1" applyBorder="1" applyAlignment="1" applyProtection="1">
      <alignment vertical="center" shrinkToFit="1"/>
      <protection locked="0"/>
    </xf>
    <xf numFmtId="0" fontId="10" fillId="2" borderId="47" xfId="1" applyNumberFormat="1" applyFont="1" applyFill="1" applyBorder="1" applyAlignment="1" applyProtection="1">
      <alignment vertical="center" shrinkToFit="1"/>
    </xf>
    <xf numFmtId="0" fontId="10" fillId="2" borderId="1" xfId="1" applyNumberFormat="1" applyFont="1" applyFill="1" applyBorder="1" applyAlignment="1" applyProtection="1">
      <alignment vertical="center" shrinkToFit="1"/>
    </xf>
    <xf numFmtId="0" fontId="10" fillId="2" borderId="39" xfId="1" applyNumberFormat="1" applyFont="1" applyFill="1" applyBorder="1" applyAlignment="1" applyProtection="1">
      <alignment vertical="center" shrinkToFit="1"/>
    </xf>
    <xf numFmtId="0" fontId="10" fillId="2" borderId="47" xfId="1" applyNumberFormat="1" applyFont="1" applyFill="1" applyBorder="1" applyAlignment="1" applyProtection="1">
      <alignment vertical="center" shrinkToFit="1"/>
      <protection locked="0"/>
    </xf>
    <xf numFmtId="0" fontId="10" fillId="2" borderId="65" xfId="1" applyNumberFormat="1" applyFont="1" applyFill="1" applyBorder="1" applyAlignment="1">
      <alignment horizontal="center" vertical="center" shrinkToFit="1"/>
    </xf>
    <xf numFmtId="0" fontId="3" fillId="2" borderId="41" xfId="1" applyNumberFormat="1" applyFont="1" applyFill="1" applyBorder="1" applyAlignment="1">
      <alignment horizontal="center" vertical="center" wrapText="1" shrinkToFit="1"/>
    </xf>
    <xf numFmtId="0" fontId="10" fillId="2" borderId="14" xfId="1" applyNumberFormat="1" applyFont="1" applyFill="1" applyBorder="1" applyAlignment="1">
      <alignment horizontal="center" vertical="center" shrinkToFit="1"/>
    </xf>
    <xf numFmtId="0" fontId="10" fillId="2" borderId="15" xfId="1" applyNumberFormat="1" applyFont="1" applyFill="1" applyBorder="1" applyAlignment="1">
      <alignment horizontal="center" vertical="center" shrinkToFit="1"/>
    </xf>
    <xf numFmtId="0" fontId="10" fillId="2" borderId="64" xfId="1" applyNumberFormat="1" applyFont="1" applyFill="1" applyBorder="1" applyAlignment="1">
      <alignment horizontal="center" vertical="center" shrinkToFit="1"/>
    </xf>
    <xf numFmtId="0" fontId="10" fillId="2" borderId="23" xfId="1" applyNumberFormat="1" applyFont="1" applyFill="1" applyBorder="1" applyAlignment="1" applyProtection="1">
      <alignment horizontal="center" vertical="center" shrinkToFit="1"/>
      <protection locked="0"/>
    </xf>
    <xf numFmtId="0" fontId="10" fillId="2" borderId="25" xfId="1" applyNumberFormat="1" applyFont="1" applyFill="1" applyBorder="1" applyAlignment="1" applyProtection="1">
      <alignment horizontal="center" vertical="center" shrinkToFit="1"/>
      <protection locked="0"/>
    </xf>
    <xf numFmtId="3" fontId="10" fillId="2" borderId="23" xfId="1" applyNumberFormat="1" applyFont="1" applyFill="1" applyBorder="1" applyAlignment="1" applyProtection="1">
      <alignment vertical="center" shrinkToFit="1"/>
      <protection locked="0"/>
    </xf>
    <xf numFmtId="0" fontId="10" fillId="2" borderId="24" xfId="1" applyNumberFormat="1" applyFont="1" applyFill="1" applyBorder="1" applyAlignment="1" applyProtection="1">
      <alignment vertical="center" shrinkToFit="1"/>
      <protection locked="0"/>
    </xf>
    <xf numFmtId="0" fontId="10" fillId="2" borderId="25" xfId="1" applyNumberFormat="1" applyFont="1" applyFill="1" applyBorder="1" applyAlignment="1" applyProtection="1">
      <alignment vertical="center" shrinkToFit="1"/>
      <protection locked="0"/>
    </xf>
    <xf numFmtId="0" fontId="10" fillId="2" borderId="24" xfId="1" applyNumberFormat="1" applyFont="1" applyFill="1" applyBorder="1" applyAlignment="1" applyProtection="1">
      <alignment horizontal="center" vertical="center" shrinkToFit="1"/>
      <protection locked="0"/>
    </xf>
    <xf numFmtId="0" fontId="10" fillId="2" borderId="26" xfId="1" applyNumberFormat="1" applyFont="1" applyFill="1" applyBorder="1" applyAlignment="1" applyProtection="1">
      <alignment vertical="center" shrinkToFit="1"/>
      <protection locked="0"/>
    </xf>
    <xf numFmtId="0" fontId="10" fillId="2" borderId="0" xfId="1" applyNumberFormat="1" applyFont="1" applyFill="1" applyBorder="1" applyAlignment="1">
      <alignment horizontal="left" vertical="center"/>
    </xf>
    <xf numFmtId="3" fontId="10" fillId="2" borderId="40" xfId="1" applyNumberFormat="1" applyFont="1" applyFill="1" applyBorder="1" applyAlignment="1" applyProtection="1">
      <alignment vertical="center" shrinkToFit="1"/>
      <protection locked="0"/>
    </xf>
    <xf numFmtId="0" fontId="10" fillId="2" borderId="35" xfId="1" applyNumberFormat="1" applyFont="1" applyFill="1" applyBorder="1" applyAlignment="1" applyProtection="1">
      <alignment horizontal="center" vertical="center" shrinkToFit="1"/>
      <protection locked="0"/>
    </xf>
    <xf numFmtId="3" fontId="10" fillId="2" borderId="2" xfId="1" applyNumberFormat="1" applyFont="1" applyFill="1" applyBorder="1" applyAlignment="1" applyProtection="1">
      <alignment vertical="center" shrinkToFit="1"/>
      <protection locked="0"/>
    </xf>
    <xf numFmtId="0" fontId="10" fillId="2" borderId="11" xfId="1" applyNumberFormat="1" applyFont="1" applyFill="1" applyBorder="1" applyAlignment="1" applyProtection="1">
      <alignment vertical="center" shrinkToFit="1"/>
      <protection locked="0"/>
    </xf>
    <xf numFmtId="0" fontId="10" fillId="2" borderId="34" xfId="1" applyNumberFormat="1" applyFont="1" applyFill="1" applyBorder="1" applyAlignment="1" applyProtection="1">
      <alignment vertical="center" shrinkToFit="1"/>
      <protection locked="0"/>
    </xf>
    <xf numFmtId="0" fontId="10" fillId="2" borderId="48" xfId="1" applyNumberFormat="1" applyFont="1" applyFill="1" applyBorder="1" applyAlignment="1" applyProtection="1">
      <alignment horizontal="center" vertical="center" shrinkToFit="1"/>
      <protection locked="0"/>
    </xf>
    <xf numFmtId="0" fontId="10" fillId="2" borderId="40" xfId="1" applyNumberFormat="1" applyFont="1" applyFill="1" applyBorder="1" applyAlignment="1" applyProtection="1">
      <alignment horizontal="center" vertical="center" shrinkToFit="1"/>
      <protection locked="0"/>
    </xf>
    <xf numFmtId="0" fontId="10" fillId="2" borderId="2" xfId="1" applyNumberFormat="1" applyFont="1" applyFill="1" applyBorder="1" applyAlignment="1" applyProtection="1">
      <alignment horizontal="center" vertical="center" shrinkToFit="1"/>
      <protection locked="0"/>
    </xf>
    <xf numFmtId="0" fontId="10" fillId="2" borderId="11" xfId="1" applyNumberFormat="1" applyFont="1" applyFill="1" applyBorder="1" applyAlignment="1" applyProtection="1">
      <alignment horizontal="center" vertical="center" shrinkToFit="1"/>
      <protection locked="0"/>
    </xf>
    <xf numFmtId="0" fontId="10" fillId="2" borderId="3" xfId="1" applyNumberFormat="1" applyFont="1" applyFill="1" applyBorder="1" applyAlignment="1" applyProtection="1">
      <alignment horizontal="center" vertical="center" shrinkToFit="1"/>
      <protection locked="0"/>
    </xf>
    <xf numFmtId="0" fontId="10" fillId="2" borderId="3" xfId="1" applyNumberFormat="1" applyFont="1" applyFill="1" applyBorder="1" applyAlignment="1" applyProtection="1">
      <alignment vertical="center" shrinkToFit="1"/>
      <protection locked="0"/>
    </xf>
    <xf numFmtId="0" fontId="10" fillId="2" borderId="1" xfId="1" applyNumberFormat="1" applyFont="1" applyFill="1" applyBorder="1" applyAlignment="1" applyProtection="1">
      <alignment horizontal="center" vertical="center" shrinkToFit="1"/>
      <protection locked="0"/>
    </xf>
    <xf numFmtId="3" fontId="10" fillId="2" borderId="1" xfId="1" applyNumberFormat="1" applyFont="1" applyFill="1" applyBorder="1" applyAlignment="1" applyProtection="1">
      <alignment vertical="center" shrinkToFit="1"/>
      <protection locked="0"/>
    </xf>
    <xf numFmtId="0" fontId="10" fillId="2" borderId="33" xfId="1" applyNumberFormat="1" applyFont="1" applyFill="1" applyBorder="1" applyAlignment="1" applyProtection="1">
      <alignment horizontal="center" vertical="center" shrinkToFit="1"/>
      <protection locked="0"/>
    </xf>
    <xf numFmtId="0" fontId="10" fillId="2" borderId="47" xfId="1" applyNumberFormat="1" applyFont="1" applyFill="1" applyBorder="1" applyAlignment="1" applyProtection="1">
      <alignment horizontal="center" vertical="center" shrinkToFit="1"/>
      <protection locked="0"/>
    </xf>
    <xf numFmtId="0" fontId="10" fillId="2" borderId="1" xfId="1" applyNumberFormat="1" applyFont="1" applyFill="1" applyBorder="1" applyAlignment="1">
      <alignment horizontal="center" vertical="center" shrinkToFit="1"/>
    </xf>
    <xf numFmtId="3" fontId="10" fillId="2" borderId="1" xfId="1" applyNumberFormat="1" applyFont="1" applyFill="1" applyBorder="1" applyAlignment="1">
      <alignment vertical="center" shrinkToFit="1"/>
    </xf>
    <xf numFmtId="0" fontId="10" fillId="2" borderId="1" xfId="1" applyNumberFormat="1" applyFont="1" applyFill="1" applyBorder="1" applyAlignment="1">
      <alignment vertical="center" shrinkToFit="1"/>
    </xf>
    <xf numFmtId="0" fontId="10" fillId="2" borderId="39" xfId="1" applyNumberFormat="1" applyFont="1" applyFill="1" applyBorder="1" applyAlignment="1">
      <alignment vertical="center" shrinkToFit="1"/>
    </xf>
    <xf numFmtId="0" fontId="10" fillId="2" borderId="47" xfId="1" applyNumberFormat="1" applyFont="1" applyFill="1" applyBorder="1" applyAlignment="1">
      <alignment horizontal="center" vertical="center" shrinkToFit="1"/>
    </xf>
    <xf numFmtId="0" fontId="10" fillId="2" borderId="42" xfId="1" applyNumberFormat="1" applyFont="1" applyFill="1" applyBorder="1" applyAlignment="1">
      <alignment horizontal="center" vertical="center" shrinkToFit="1"/>
    </xf>
    <xf numFmtId="3" fontId="10" fillId="2" borderId="7" xfId="1" applyNumberFormat="1" applyFont="1" applyFill="1" applyBorder="1" applyAlignment="1">
      <alignment vertical="center" shrinkToFit="1"/>
    </xf>
    <xf numFmtId="0" fontId="10" fillId="2" borderId="8" xfId="1" applyNumberFormat="1" applyFont="1" applyFill="1" applyBorder="1" applyAlignment="1">
      <alignment vertical="center" shrinkToFit="1"/>
    </xf>
    <xf numFmtId="0" fontId="10" fillId="2" borderId="9" xfId="1" applyNumberFormat="1" applyFont="1" applyFill="1" applyBorder="1" applyAlignment="1">
      <alignment vertical="center" shrinkToFit="1"/>
    </xf>
    <xf numFmtId="0" fontId="10" fillId="2" borderId="32" xfId="1" applyNumberFormat="1" applyFont="1" applyFill="1" applyBorder="1" applyAlignment="1">
      <alignment vertical="center" shrinkToFit="1"/>
    </xf>
    <xf numFmtId="0" fontId="10" fillId="2" borderId="31" xfId="1" applyNumberFormat="1" applyFont="1" applyFill="1" applyBorder="1" applyAlignment="1">
      <alignment horizontal="center" vertical="center" shrinkToFit="1"/>
    </xf>
    <xf numFmtId="0" fontId="10" fillId="2" borderId="8" xfId="1" applyNumberFormat="1" applyFont="1" applyFill="1" applyBorder="1" applyAlignment="1">
      <alignment horizontal="center" vertical="center" shrinkToFit="1"/>
    </xf>
    <xf numFmtId="0" fontId="10" fillId="2" borderId="9" xfId="1" applyNumberFormat="1" applyFont="1" applyFill="1" applyBorder="1" applyAlignment="1">
      <alignment horizontal="center" vertical="center" shrinkToFit="1"/>
    </xf>
    <xf numFmtId="0" fontId="10" fillId="2" borderId="7" xfId="1" applyNumberFormat="1" applyFont="1" applyFill="1" applyBorder="1" applyAlignment="1">
      <alignment horizontal="center" vertical="center" shrinkToFit="1"/>
    </xf>
    <xf numFmtId="0" fontId="24" fillId="2" borderId="4" xfId="1" applyNumberFormat="1" applyFont="1" applyFill="1" applyBorder="1" applyAlignment="1">
      <alignment horizontal="center" vertical="center" wrapText="1"/>
    </xf>
    <xf numFmtId="0" fontId="24" fillId="2" borderId="6" xfId="1" applyNumberFormat="1" applyFont="1" applyFill="1" applyBorder="1" applyAlignment="1">
      <alignment horizontal="center" vertical="center" wrapText="1"/>
    </xf>
    <xf numFmtId="0" fontId="24" fillId="2" borderId="10" xfId="1" applyNumberFormat="1" applyFont="1" applyFill="1" applyBorder="1" applyAlignment="1">
      <alignment horizontal="center" vertical="center" wrapText="1"/>
    </xf>
    <xf numFmtId="0" fontId="24" fillId="2" borderId="44" xfId="1" applyNumberFormat="1" applyFont="1" applyFill="1" applyBorder="1" applyAlignment="1">
      <alignment horizontal="center" vertical="center" wrapText="1"/>
    </xf>
    <xf numFmtId="0" fontId="24" fillId="2" borderId="7" xfId="1" applyNumberFormat="1" applyFont="1" applyFill="1" applyBorder="1" applyAlignment="1">
      <alignment horizontal="center" vertical="center" wrapText="1"/>
    </xf>
    <xf numFmtId="0" fontId="24" fillId="2" borderId="9" xfId="1" applyNumberFormat="1" applyFont="1" applyFill="1" applyBorder="1" applyAlignment="1">
      <alignment horizontal="center" vertical="center" wrapText="1"/>
    </xf>
    <xf numFmtId="0" fontId="3" fillId="2" borderId="4" xfId="1" applyNumberFormat="1" applyFont="1" applyFill="1" applyBorder="1" applyAlignment="1">
      <alignment horizontal="center" vertical="center" wrapText="1"/>
    </xf>
    <xf numFmtId="0" fontId="3" fillId="2" borderId="5" xfId="1" applyNumberFormat="1" applyFont="1" applyFill="1" applyBorder="1" applyAlignment="1">
      <alignment horizontal="center" vertical="center" wrapText="1"/>
    </xf>
    <xf numFmtId="0" fontId="3" fillId="2" borderId="6" xfId="1" applyNumberFormat="1" applyFont="1" applyFill="1" applyBorder="1" applyAlignment="1">
      <alignment horizontal="center" vertical="center" wrapText="1"/>
    </xf>
    <xf numFmtId="0" fontId="3" fillId="2" borderId="10" xfId="1" applyNumberFormat="1" applyFont="1" applyFill="1" applyBorder="1" applyAlignment="1">
      <alignment horizontal="center" vertical="center" wrapText="1"/>
    </xf>
    <xf numFmtId="0" fontId="3" fillId="2" borderId="0" xfId="1" applyNumberFormat="1" applyFont="1" applyFill="1" applyBorder="1" applyAlignment="1">
      <alignment horizontal="center" vertical="center" wrapText="1"/>
    </xf>
    <xf numFmtId="0" fontId="3" fillId="2" borderId="44" xfId="1" applyNumberFormat="1" applyFont="1" applyFill="1" applyBorder="1" applyAlignment="1">
      <alignment horizontal="center" vertical="center" wrapText="1"/>
    </xf>
    <xf numFmtId="0" fontId="3" fillId="2" borderId="7" xfId="1" applyNumberFormat="1" applyFont="1" applyFill="1" applyBorder="1" applyAlignment="1">
      <alignment horizontal="center" vertical="center" wrapText="1"/>
    </xf>
    <xf numFmtId="0" fontId="3" fillId="2" borderId="8" xfId="1" applyNumberFormat="1" applyFont="1" applyFill="1" applyBorder="1" applyAlignment="1">
      <alignment horizontal="center" vertical="center" wrapText="1"/>
    </xf>
    <xf numFmtId="0" fontId="3" fillId="2" borderId="9" xfId="1" applyNumberFormat="1" applyFont="1" applyFill="1" applyBorder="1" applyAlignment="1">
      <alignment horizontal="center" vertical="center" wrapText="1"/>
    </xf>
    <xf numFmtId="0" fontId="10" fillId="2" borderId="4" xfId="1" applyNumberFormat="1" applyFont="1" applyFill="1" applyBorder="1" applyAlignment="1">
      <alignment horizontal="center" vertical="center"/>
    </xf>
    <xf numFmtId="0" fontId="10" fillId="2" borderId="5" xfId="1" applyNumberFormat="1" applyFont="1" applyFill="1" applyBorder="1" applyAlignment="1">
      <alignment horizontal="center" vertical="center"/>
    </xf>
    <xf numFmtId="0" fontId="10" fillId="2" borderId="6" xfId="1" applyNumberFormat="1" applyFont="1" applyFill="1" applyBorder="1" applyAlignment="1">
      <alignment horizontal="center" vertical="center"/>
    </xf>
    <xf numFmtId="0" fontId="10" fillId="2" borderId="10" xfId="1" applyNumberFormat="1" applyFont="1" applyFill="1" applyBorder="1" applyAlignment="1">
      <alignment horizontal="center" vertical="center"/>
    </xf>
    <xf numFmtId="0" fontId="10" fillId="2" borderId="0" xfId="1" applyNumberFormat="1" applyFont="1" applyFill="1" applyBorder="1" applyAlignment="1">
      <alignment horizontal="center" vertical="center"/>
    </xf>
    <xf numFmtId="0" fontId="10" fillId="2" borderId="44" xfId="1" applyNumberFormat="1" applyFont="1" applyFill="1" applyBorder="1" applyAlignment="1">
      <alignment horizontal="center" vertical="center"/>
    </xf>
    <xf numFmtId="0" fontId="10" fillId="2" borderId="7" xfId="1" applyNumberFormat="1" applyFont="1" applyFill="1" applyBorder="1" applyAlignment="1">
      <alignment horizontal="center" vertical="center"/>
    </xf>
    <xf numFmtId="0" fontId="10" fillId="2" borderId="8" xfId="1" applyNumberFormat="1" applyFont="1" applyFill="1" applyBorder="1" applyAlignment="1">
      <alignment horizontal="center" vertical="center"/>
    </xf>
    <xf numFmtId="0" fontId="10" fillId="2" borderId="9" xfId="1" applyNumberFormat="1" applyFont="1" applyFill="1" applyBorder="1" applyAlignment="1">
      <alignment horizontal="center" vertical="center"/>
    </xf>
    <xf numFmtId="0" fontId="3" fillId="2" borderId="17" xfId="1" applyNumberFormat="1" applyFont="1" applyFill="1" applyBorder="1" applyAlignment="1">
      <alignment horizontal="center" vertical="center" wrapText="1"/>
    </xf>
    <xf numFmtId="0" fontId="3" fillId="2" borderId="19" xfId="1" applyNumberFormat="1" applyFont="1" applyFill="1" applyBorder="1" applyAlignment="1">
      <alignment horizontal="center" vertical="center" wrapText="1"/>
    </xf>
    <xf numFmtId="0" fontId="3" fillId="2" borderId="32" xfId="1" applyNumberFormat="1" applyFont="1" applyFill="1" applyBorder="1" applyAlignment="1">
      <alignment horizontal="center" vertical="center" wrapText="1"/>
    </xf>
    <xf numFmtId="0" fontId="10" fillId="2" borderId="16" xfId="1" applyNumberFormat="1" applyFont="1" applyFill="1" applyBorder="1" applyAlignment="1">
      <alignment horizontal="center" vertical="center"/>
    </xf>
    <xf numFmtId="0" fontId="10" fillId="2" borderId="12" xfId="1" applyNumberFormat="1" applyFont="1" applyFill="1" applyBorder="1" applyAlignment="1">
      <alignment horizontal="center" vertical="center"/>
    </xf>
    <xf numFmtId="0" fontId="3" fillId="2" borderId="4" xfId="1" applyNumberFormat="1" applyFont="1" applyFill="1" applyBorder="1" applyAlignment="1">
      <alignment horizontal="center" vertical="center"/>
    </xf>
    <xf numFmtId="0" fontId="3" fillId="2" borderId="5" xfId="1" applyNumberFormat="1" applyFont="1" applyFill="1" applyBorder="1" applyAlignment="1">
      <alignment horizontal="center" vertical="center"/>
    </xf>
    <xf numFmtId="0" fontId="3" fillId="2" borderId="6" xfId="1" applyNumberFormat="1" applyFont="1" applyFill="1" applyBorder="1" applyAlignment="1">
      <alignment horizontal="center" vertical="center"/>
    </xf>
    <xf numFmtId="0" fontId="24" fillId="2" borderId="5" xfId="1" applyNumberFormat="1" applyFont="1" applyFill="1" applyBorder="1" applyAlignment="1">
      <alignment horizontal="center" vertical="center" wrapText="1"/>
    </xf>
    <xf numFmtId="0" fontId="24" fillId="2" borderId="0" xfId="1" applyNumberFormat="1" applyFont="1" applyFill="1" applyBorder="1" applyAlignment="1">
      <alignment horizontal="center" vertical="center" wrapText="1"/>
    </xf>
    <xf numFmtId="0" fontId="24" fillId="2" borderId="8" xfId="1" applyNumberFormat="1" applyFont="1" applyFill="1" applyBorder="1" applyAlignment="1">
      <alignment horizontal="center" vertical="center" wrapText="1"/>
    </xf>
    <xf numFmtId="0" fontId="10" fillId="2" borderId="2" xfId="1" applyNumberFormat="1" applyFont="1" applyFill="1" applyBorder="1" applyAlignment="1">
      <alignment horizontal="center" vertical="center"/>
    </xf>
    <xf numFmtId="0" fontId="10" fillId="2" borderId="11" xfId="1" applyNumberFormat="1" applyFont="1" applyFill="1" applyBorder="1" applyAlignment="1">
      <alignment horizontal="center" vertical="center"/>
    </xf>
    <xf numFmtId="0" fontId="10" fillId="2" borderId="3" xfId="1" applyNumberFormat="1" applyFont="1" applyFill="1" applyBorder="1" applyAlignment="1">
      <alignment horizontal="center" vertical="center"/>
    </xf>
    <xf numFmtId="0" fontId="10" fillId="2" borderId="34" xfId="1" applyNumberFormat="1" applyFont="1" applyFill="1" applyBorder="1" applyAlignment="1">
      <alignment horizontal="center" vertical="center"/>
    </xf>
    <xf numFmtId="0" fontId="10" fillId="2" borderId="1" xfId="1" applyNumberFormat="1" applyFont="1" applyFill="1" applyBorder="1" applyAlignment="1">
      <alignment horizontal="center" vertical="center"/>
    </xf>
    <xf numFmtId="0" fontId="24" fillId="2" borderId="1" xfId="1" applyNumberFormat="1" applyFont="1" applyFill="1" applyBorder="1" applyAlignment="1">
      <alignment horizontal="center" vertical="center" wrapText="1"/>
    </xf>
    <xf numFmtId="0" fontId="24" fillId="2" borderId="1" xfId="1" applyNumberFormat="1" applyFont="1" applyFill="1" applyBorder="1" applyAlignment="1">
      <alignment horizontal="center" vertical="center"/>
    </xf>
    <xf numFmtId="0" fontId="10" fillId="2" borderId="13" xfId="1" applyNumberFormat="1" applyFont="1" applyFill="1" applyBorder="1" applyAlignment="1">
      <alignment vertical="center"/>
    </xf>
    <xf numFmtId="0" fontId="10" fillId="2" borderId="14" xfId="1" applyNumberFormat="1" applyFont="1" applyFill="1" applyBorder="1" applyAlignment="1">
      <alignment vertical="center"/>
    </xf>
    <xf numFmtId="0" fontId="10" fillId="2" borderId="15" xfId="1" applyNumberFormat="1" applyFont="1" applyFill="1" applyBorder="1" applyAlignment="1">
      <alignment vertical="center"/>
    </xf>
    <xf numFmtId="0" fontId="10" fillId="2" borderId="16" xfId="1" applyNumberFormat="1" applyFont="1" applyFill="1" applyBorder="1" applyAlignment="1">
      <alignment horizontal="center" vertical="center" wrapText="1"/>
    </xf>
    <xf numFmtId="0" fontId="10" fillId="2" borderId="5" xfId="1" applyNumberFormat="1" applyFont="1" applyFill="1" applyBorder="1" applyAlignment="1">
      <alignment horizontal="center" vertical="center" wrapText="1"/>
    </xf>
    <xf numFmtId="0" fontId="10" fillId="2" borderId="6" xfId="1" applyNumberFormat="1" applyFont="1" applyFill="1" applyBorder="1" applyAlignment="1">
      <alignment horizontal="center" vertical="center" wrapText="1"/>
    </xf>
    <xf numFmtId="0" fontId="10" fillId="2" borderId="18" xfId="1" applyNumberFormat="1" applyFont="1" applyFill="1" applyBorder="1" applyAlignment="1">
      <alignment horizontal="center" vertical="center" wrapText="1"/>
    </xf>
    <xf numFmtId="0" fontId="10" fillId="2" borderId="0" xfId="1" applyNumberFormat="1" applyFont="1" applyFill="1" applyBorder="1" applyAlignment="1">
      <alignment horizontal="center" vertical="center" wrapText="1"/>
    </xf>
    <xf numFmtId="0" fontId="10" fillId="2" borderId="44" xfId="1" applyNumberFormat="1" applyFont="1" applyFill="1" applyBorder="1" applyAlignment="1">
      <alignment horizontal="center" vertical="center" wrapText="1"/>
    </xf>
    <xf numFmtId="0" fontId="10" fillId="2" borderId="31" xfId="1" applyNumberFormat="1" applyFont="1" applyFill="1" applyBorder="1" applyAlignment="1">
      <alignment horizontal="center" vertical="center" wrapText="1"/>
    </xf>
    <xf numFmtId="0" fontId="10" fillId="2" borderId="8" xfId="1" applyNumberFormat="1" applyFont="1" applyFill="1" applyBorder="1" applyAlignment="1">
      <alignment horizontal="center" vertical="center" wrapText="1"/>
    </xf>
    <xf numFmtId="0" fontId="10" fillId="2" borderId="9" xfId="1" applyNumberFormat="1" applyFont="1" applyFill="1" applyBorder="1" applyAlignment="1">
      <alignment horizontal="center" vertical="center" wrapText="1"/>
    </xf>
    <xf numFmtId="0" fontId="3" fillId="2" borderId="29" xfId="1" applyNumberFormat="1" applyFont="1" applyFill="1" applyBorder="1" applyAlignment="1" applyProtection="1">
      <alignment vertical="center" shrinkToFit="1"/>
    </xf>
    <xf numFmtId="0" fontId="5" fillId="2" borderId="29" xfId="1" applyNumberFormat="1" applyFill="1" applyBorder="1" applyAlignment="1">
      <alignment horizontal="left" vertical="center" shrinkToFit="1"/>
    </xf>
    <xf numFmtId="0" fontId="5" fillId="2" borderId="30" xfId="1" applyNumberFormat="1" applyFill="1" applyBorder="1" applyAlignment="1">
      <alignment horizontal="left" vertical="center" shrinkToFit="1"/>
    </xf>
    <xf numFmtId="0" fontId="10" fillId="2" borderId="35" xfId="1" applyNumberFormat="1" applyFont="1" applyFill="1" applyBorder="1" applyAlignment="1" applyProtection="1">
      <alignment horizontal="center" vertical="center" shrinkToFit="1"/>
    </xf>
    <xf numFmtId="0" fontId="10" fillId="2" borderId="24" xfId="1" applyNumberFormat="1" applyFont="1" applyFill="1" applyBorder="1" applyAlignment="1" applyProtection="1">
      <alignment horizontal="center" vertical="center" shrinkToFit="1"/>
    </xf>
    <xf numFmtId="0" fontId="10" fillId="2" borderId="25" xfId="1" applyNumberFormat="1" applyFont="1" applyFill="1" applyBorder="1" applyAlignment="1" applyProtection="1">
      <alignment horizontal="center" vertical="center" shrinkToFit="1"/>
    </xf>
    <xf numFmtId="3" fontId="3" fillId="2" borderId="23" xfId="1" applyNumberFormat="1" applyFont="1" applyFill="1" applyBorder="1" applyAlignment="1" applyProtection="1">
      <alignment vertical="center" shrinkToFit="1"/>
      <protection locked="0"/>
    </xf>
    <xf numFmtId="0" fontId="3" fillId="2" borderId="24" xfId="1" applyNumberFormat="1" applyFont="1" applyFill="1" applyBorder="1" applyAlignment="1" applyProtection="1">
      <alignment vertical="center" shrinkToFit="1"/>
      <protection locked="0"/>
    </xf>
    <xf numFmtId="0" fontId="3" fillId="2" borderId="52" xfId="1" applyNumberFormat="1" applyFont="1" applyFill="1" applyBorder="1" applyAlignment="1" applyProtection="1">
      <alignment vertical="center" shrinkToFit="1"/>
      <protection locked="0"/>
    </xf>
    <xf numFmtId="3" fontId="3" fillId="2" borderId="23" xfId="1" applyNumberFormat="1" applyFont="1" applyFill="1" applyBorder="1" applyAlignment="1" applyProtection="1">
      <alignment horizontal="center" vertical="center" shrinkToFit="1"/>
    </xf>
    <xf numFmtId="0" fontId="3" fillId="2" borderId="24" xfId="1" applyNumberFormat="1" applyFont="1" applyFill="1" applyBorder="1" applyAlignment="1" applyProtection="1">
      <alignment horizontal="center" vertical="center" shrinkToFit="1"/>
    </xf>
    <xf numFmtId="0" fontId="3" fillId="2" borderId="25" xfId="1" applyNumberFormat="1" applyFont="1" applyFill="1" applyBorder="1" applyAlignment="1" applyProtection="1">
      <alignment horizontal="center" vertical="center" shrinkToFit="1"/>
    </xf>
    <xf numFmtId="0" fontId="3" fillId="2" borderId="26" xfId="1" applyNumberFormat="1" applyFont="1" applyFill="1" applyBorder="1" applyAlignment="1" applyProtection="1">
      <alignment horizontal="center" vertical="center" shrinkToFit="1"/>
    </xf>
    <xf numFmtId="3" fontId="3" fillId="2" borderId="4" xfId="1" applyNumberFormat="1" applyFont="1" applyFill="1" applyBorder="1" applyAlignment="1" applyProtection="1">
      <alignment vertical="center" shrinkToFit="1"/>
      <protection locked="0"/>
    </xf>
    <xf numFmtId="0" fontId="3" fillId="2" borderId="5" xfId="1" applyNumberFormat="1" applyFont="1" applyFill="1" applyBorder="1" applyAlignment="1" applyProtection="1">
      <alignment vertical="center" shrinkToFit="1"/>
      <protection locked="0"/>
    </xf>
    <xf numFmtId="0" fontId="3" fillId="2" borderId="88" xfId="1" applyNumberFormat="1" applyFont="1" applyFill="1" applyBorder="1" applyAlignment="1" applyProtection="1">
      <alignment vertical="center" shrinkToFit="1"/>
      <protection locked="0"/>
    </xf>
    <xf numFmtId="0" fontId="3" fillId="2" borderId="33" xfId="1" applyNumberFormat="1" applyFont="1" applyFill="1" applyBorder="1" applyAlignment="1" applyProtection="1">
      <alignment vertical="center" shrinkToFit="1"/>
      <protection locked="0"/>
    </xf>
    <xf numFmtId="0" fontId="3" fillId="2" borderId="11" xfId="1" applyNumberFormat="1" applyFont="1" applyFill="1" applyBorder="1" applyAlignment="1" applyProtection="1">
      <alignment vertical="center" shrinkToFit="1"/>
      <protection locked="0"/>
    </xf>
    <xf numFmtId="0" fontId="3" fillId="2" borderId="3" xfId="1" applyNumberFormat="1" applyFont="1" applyFill="1" applyBorder="1" applyAlignment="1" applyProtection="1">
      <alignment vertical="center" shrinkToFit="1"/>
      <protection locked="0"/>
    </xf>
    <xf numFmtId="3" fontId="3" fillId="2" borderId="2" xfId="1" applyNumberFormat="1" applyFont="1" applyFill="1" applyBorder="1" applyAlignment="1" applyProtection="1">
      <alignment vertical="center" shrinkToFit="1"/>
      <protection locked="0"/>
    </xf>
    <xf numFmtId="0" fontId="3" fillId="2" borderId="55" xfId="1" applyNumberFormat="1" applyFont="1" applyFill="1" applyBorder="1" applyAlignment="1" applyProtection="1">
      <alignment vertical="center" shrinkToFit="1"/>
      <protection locked="0"/>
    </xf>
    <xf numFmtId="0" fontId="10" fillId="2" borderId="17" xfId="1" applyNumberFormat="1" applyFont="1" applyFill="1" applyBorder="1" applyAlignment="1">
      <alignment horizontal="center" vertical="center"/>
    </xf>
    <xf numFmtId="0" fontId="3" fillId="2" borderId="16" xfId="1" applyNumberFormat="1" applyFont="1" applyFill="1" applyBorder="1" applyAlignment="1">
      <alignment vertical="center" shrinkToFit="1"/>
    </xf>
    <xf numFmtId="0" fontId="3" fillId="2" borderId="5" xfId="1" applyNumberFormat="1" applyFont="1" applyFill="1" applyBorder="1" applyAlignment="1">
      <alignment vertical="center" shrinkToFit="1"/>
    </xf>
    <xf numFmtId="0" fontId="3" fillId="2" borderId="6" xfId="1" applyNumberFormat="1" applyFont="1" applyFill="1" applyBorder="1" applyAlignment="1">
      <alignment vertical="center" shrinkToFit="1"/>
    </xf>
    <xf numFmtId="3" fontId="3" fillId="2" borderId="4" xfId="1" applyNumberFormat="1" applyFont="1" applyFill="1" applyBorder="1" applyAlignment="1">
      <alignment vertical="center" shrinkToFit="1"/>
    </xf>
    <xf numFmtId="0" fontId="3" fillId="2" borderId="88" xfId="1" applyNumberFormat="1" applyFont="1" applyFill="1" applyBorder="1" applyAlignment="1">
      <alignment vertical="center" shrinkToFit="1"/>
    </xf>
    <xf numFmtId="0" fontId="3" fillId="2" borderId="16" xfId="1" applyNumberFormat="1" applyFont="1" applyFill="1" applyBorder="1" applyAlignment="1" applyProtection="1">
      <alignment vertical="center" shrinkToFit="1"/>
      <protection locked="0"/>
    </xf>
    <xf numFmtId="0" fontId="3" fillId="2" borderId="6" xfId="1" applyNumberFormat="1" applyFont="1" applyFill="1" applyBorder="1" applyAlignment="1" applyProtection="1">
      <alignment vertical="center" shrinkToFit="1"/>
      <protection locked="0"/>
    </xf>
    <xf numFmtId="0" fontId="3" fillId="2" borderId="33" xfId="1" applyNumberFormat="1" applyFont="1" applyFill="1" applyBorder="1" applyAlignment="1">
      <alignment vertical="center" shrinkToFit="1"/>
    </xf>
    <xf numFmtId="0" fontId="3" fillId="2" borderId="11" xfId="1" applyNumberFormat="1" applyFont="1" applyFill="1" applyBorder="1" applyAlignment="1">
      <alignment vertical="center" shrinkToFit="1"/>
    </xf>
    <xf numFmtId="0" fontId="3" fillId="2" borderId="3" xfId="1" applyNumberFormat="1" applyFont="1" applyFill="1" applyBorder="1" applyAlignment="1">
      <alignment vertical="center" shrinkToFit="1"/>
    </xf>
    <xf numFmtId="3" fontId="3" fillId="2" borderId="2" xfId="1" applyNumberFormat="1" applyFont="1" applyFill="1" applyBorder="1" applyAlignment="1">
      <alignment vertical="center" shrinkToFit="1"/>
    </xf>
    <xf numFmtId="0" fontId="3" fillId="2" borderId="55" xfId="1" applyNumberFormat="1" applyFont="1" applyFill="1" applyBorder="1" applyAlignment="1">
      <alignment vertical="center" shrinkToFit="1"/>
    </xf>
    <xf numFmtId="0" fontId="10" fillId="2" borderId="81" xfId="1" applyNumberFormat="1" applyFont="1" applyFill="1" applyBorder="1" applyAlignment="1" applyProtection="1">
      <alignment vertical="center"/>
      <protection locked="0"/>
    </xf>
    <xf numFmtId="0" fontId="5" fillId="2" borderId="81" xfId="1" applyNumberFormat="1" applyFill="1" applyBorder="1" applyAlignment="1" applyProtection="1">
      <alignment vertical="center"/>
      <protection locked="0"/>
    </xf>
    <xf numFmtId="0" fontId="5" fillId="2" borderId="83" xfId="1" applyNumberFormat="1" applyFill="1" applyBorder="1" applyAlignment="1" applyProtection="1">
      <alignment vertical="center"/>
      <protection locked="0"/>
    </xf>
    <xf numFmtId="0" fontId="10" fillId="2" borderId="84" xfId="1" applyNumberFormat="1" applyFont="1" applyFill="1" applyBorder="1" applyAlignment="1" applyProtection="1">
      <alignment vertical="center"/>
    </xf>
    <xf numFmtId="0" fontId="10" fillId="2" borderId="85" xfId="1" applyNumberFormat="1" applyFont="1" applyFill="1" applyBorder="1" applyAlignment="1" applyProtection="1">
      <alignment vertical="center"/>
    </xf>
    <xf numFmtId="0" fontId="10" fillId="2" borderId="86" xfId="1" applyNumberFormat="1" applyFont="1" applyFill="1" applyBorder="1" applyAlignment="1" applyProtection="1">
      <alignment vertical="center"/>
    </xf>
    <xf numFmtId="0" fontId="10" fillId="2" borderId="85" xfId="1" applyNumberFormat="1" applyFont="1" applyFill="1" applyBorder="1" applyAlignment="1" applyProtection="1">
      <alignment vertical="center"/>
      <protection locked="0"/>
    </xf>
    <xf numFmtId="0" fontId="5" fillId="2" borderId="85" xfId="1" applyNumberFormat="1" applyFill="1" applyBorder="1" applyAlignment="1" applyProtection="1">
      <alignment vertical="center"/>
      <protection locked="0"/>
    </xf>
    <xf numFmtId="0" fontId="5" fillId="2" borderId="87" xfId="1" applyNumberFormat="1" applyFill="1" applyBorder="1" applyAlignment="1" applyProtection="1">
      <alignment vertical="center"/>
      <protection locked="0"/>
    </xf>
    <xf numFmtId="0" fontId="10" fillId="2" borderId="13" xfId="1" applyNumberFormat="1" applyFont="1" applyFill="1" applyBorder="1" applyAlignment="1">
      <alignment horizontal="center" vertical="center"/>
    </xf>
    <xf numFmtId="0" fontId="10" fillId="2" borderId="14" xfId="1" applyNumberFormat="1" applyFont="1" applyFill="1" applyBorder="1" applyAlignment="1">
      <alignment horizontal="center" vertical="center"/>
    </xf>
    <xf numFmtId="0" fontId="5" fillId="2" borderId="14" xfId="1" applyNumberFormat="1" applyFill="1" applyBorder="1" applyAlignment="1">
      <alignment horizontal="left" vertical="center"/>
    </xf>
    <xf numFmtId="0" fontId="5" fillId="2" borderId="15" xfId="1" applyNumberFormat="1" applyFill="1" applyBorder="1" applyAlignment="1">
      <alignment horizontal="left" vertical="center"/>
    </xf>
    <xf numFmtId="0" fontId="10" fillId="2" borderId="19" xfId="1" applyNumberFormat="1" applyFont="1" applyFill="1" applyBorder="1" applyAlignment="1">
      <alignment horizontal="center" vertical="center"/>
    </xf>
    <xf numFmtId="0" fontId="10" fillId="2" borderId="29" xfId="1" applyNumberFormat="1" applyFont="1" applyFill="1" applyBorder="1" applyAlignment="1">
      <alignment horizontal="left" vertical="top"/>
    </xf>
    <xf numFmtId="0" fontId="10" fillId="2" borderId="29" xfId="1" applyNumberFormat="1" applyFont="1" applyFill="1" applyBorder="1" applyAlignment="1">
      <alignment vertical="top" wrapText="1"/>
    </xf>
    <xf numFmtId="0" fontId="10" fillId="2" borderId="28" xfId="1" applyNumberFormat="1" applyFont="1" applyFill="1" applyBorder="1" applyAlignment="1">
      <alignment horizontal="center" vertical="center"/>
    </xf>
    <xf numFmtId="0" fontId="5" fillId="2" borderId="29" xfId="1" applyNumberFormat="1" applyFill="1" applyBorder="1" applyAlignment="1">
      <alignment horizontal="center" vertical="center"/>
    </xf>
    <xf numFmtId="0" fontId="5" fillId="2" borderId="46" xfId="1" applyNumberFormat="1" applyFill="1" applyBorder="1" applyAlignment="1">
      <alignment horizontal="center" vertical="center"/>
    </xf>
    <xf numFmtId="0" fontId="5" fillId="2" borderId="18" xfId="1" applyNumberFormat="1" applyFill="1" applyBorder="1" applyAlignment="1">
      <alignment horizontal="center" vertical="center"/>
    </xf>
    <xf numFmtId="0" fontId="5" fillId="2" borderId="0" xfId="1" applyNumberFormat="1" applyFill="1" applyBorder="1" applyAlignment="1">
      <alignment horizontal="center" vertical="center"/>
    </xf>
    <xf numFmtId="0" fontId="5" fillId="2" borderId="44" xfId="1" applyNumberFormat="1" applyFill="1" applyBorder="1" applyAlignment="1">
      <alignment horizontal="center" vertical="center"/>
    </xf>
    <xf numFmtId="0" fontId="5" fillId="2" borderId="20" xfId="1" applyNumberFormat="1" applyFill="1" applyBorder="1" applyAlignment="1">
      <alignment horizontal="center" vertical="center"/>
    </xf>
    <xf numFmtId="0" fontId="5" fillId="2" borderId="21" xfId="1" applyNumberFormat="1" applyFill="1" applyBorder="1" applyAlignment="1">
      <alignment horizontal="center" vertical="center"/>
    </xf>
    <xf numFmtId="0" fontId="5" fillId="2" borderId="53" xfId="1" applyNumberFormat="1" applyFill="1" applyBorder="1" applyAlignment="1">
      <alignment horizontal="center" vertical="center"/>
    </xf>
    <xf numFmtId="0" fontId="10" fillId="2" borderId="45" xfId="1" applyNumberFormat="1" applyFont="1" applyFill="1" applyBorder="1" applyAlignment="1" applyProtection="1">
      <alignment horizontal="center" vertical="center"/>
      <protection locked="0"/>
    </xf>
    <xf numFmtId="0" fontId="5" fillId="2" borderId="29" xfId="1" applyNumberFormat="1" applyFill="1" applyBorder="1" applyAlignment="1" applyProtection="1">
      <alignment horizontal="center" vertical="center"/>
      <protection locked="0"/>
    </xf>
    <xf numFmtId="0" fontId="5" fillId="2" borderId="30" xfId="1" applyNumberFormat="1" applyFill="1" applyBorder="1" applyAlignment="1" applyProtection="1">
      <alignment horizontal="center" vertical="center"/>
      <protection locked="0"/>
    </xf>
    <xf numFmtId="0" fontId="5" fillId="2" borderId="10" xfId="1" applyNumberFormat="1" applyFill="1" applyBorder="1" applyAlignment="1" applyProtection="1">
      <alignment horizontal="center" vertical="center"/>
      <protection locked="0"/>
    </xf>
    <xf numFmtId="0" fontId="5" fillId="2" borderId="0" xfId="1" applyNumberFormat="1" applyFill="1" applyBorder="1" applyAlignment="1" applyProtection="1">
      <alignment horizontal="center" vertical="center"/>
      <protection locked="0"/>
    </xf>
    <xf numFmtId="0" fontId="5" fillId="2" borderId="19" xfId="1" applyNumberFormat="1" applyFill="1" applyBorder="1" applyAlignment="1" applyProtection="1">
      <alignment horizontal="center" vertical="center"/>
      <protection locked="0"/>
    </xf>
    <xf numFmtId="0" fontId="5" fillId="2" borderId="27" xfId="1" applyNumberFormat="1" applyFill="1" applyBorder="1" applyAlignment="1" applyProtection="1">
      <alignment horizontal="center" vertical="center"/>
      <protection locked="0"/>
    </xf>
    <xf numFmtId="0" fontId="5" fillId="2" borderId="21" xfId="1" applyNumberFormat="1" applyFill="1" applyBorder="1" applyAlignment="1" applyProtection="1">
      <alignment horizontal="center" vertical="center"/>
      <protection locked="0"/>
    </xf>
    <xf numFmtId="0" fontId="5" fillId="2" borderId="22" xfId="1" applyNumberFormat="1" applyFill="1" applyBorder="1" applyAlignment="1" applyProtection="1">
      <alignment horizontal="center" vertical="center"/>
      <protection locked="0"/>
    </xf>
    <xf numFmtId="0" fontId="10" fillId="2" borderId="29" xfId="1" applyNumberFormat="1" applyFont="1" applyFill="1" applyBorder="1" applyAlignment="1">
      <alignment horizontal="center" vertical="center" wrapText="1"/>
    </xf>
    <xf numFmtId="0" fontId="5" fillId="2" borderId="46" xfId="1" applyNumberFormat="1" applyFill="1" applyBorder="1" applyAlignment="1">
      <alignment horizontal="left" vertical="center"/>
    </xf>
    <xf numFmtId="0" fontId="5" fillId="2" borderId="44" xfId="1" applyNumberFormat="1" applyFill="1" applyBorder="1" applyAlignment="1">
      <alignment horizontal="left" vertical="center"/>
    </xf>
    <xf numFmtId="0" fontId="5" fillId="2" borderId="53" xfId="1" applyNumberFormat="1" applyFill="1" applyBorder="1" applyAlignment="1">
      <alignment horizontal="left" vertical="center"/>
    </xf>
    <xf numFmtId="0" fontId="10" fillId="2" borderId="76" xfId="1" applyNumberFormat="1" applyFont="1" applyFill="1" applyBorder="1" applyAlignment="1" applyProtection="1">
      <alignment vertical="center"/>
    </xf>
    <xf numFmtId="0" fontId="5" fillId="2" borderId="77" xfId="1" applyNumberFormat="1" applyFill="1" applyBorder="1" applyAlignment="1" applyProtection="1">
      <alignment horizontal="left" vertical="center"/>
    </xf>
    <xf numFmtId="0" fontId="5" fillId="2" borderId="78" xfId="1" applyNumberFormat="1" applyFill="1" applyBorder="1" applyAlignment="1" applyProtection="1">
      <alignment horizontal="left" vertical="center"/>
    </xf>
    <xf numFmtId="0" fontId="10" fillId="2" borderId="77" xfId="1" applyNumberFormat="1" applyFont="1" applyFill="1" applyBorder="1" applyAlignment="1" applyProtection="1">
      <alignment vertical="center"/>
      <protection locked="0"/>
    </xf>
    <xf numFmtId="0" fontId="5" fillId="2" borderId="77" xfId="1" applyNumberFormat="1" applyFill="1" applyBorder="1" applyAlignment="1" applyProtection="1">
      <alignment vertical="center"/>
      <protection locked="0"/>
    </xf>
    <xf numFmtId="0" fontId="5" fillId="2" borderId="79" xfId="1" applyNumberFormat="1" applyFill="1" applyBorder="1" applyAlignment="1" applyProtection="1">
      <alignment vertical="center"/>
      <protection locked="0"/>
    </xf>
    <xf numFmtId="0" fontId="10" fillId="2" borderId="80" xfId="1" applyNumberFormat="1" applyFont="1" applyFill="1" applyBorder="1" applyAlignment="1" applyProtection="1">
      <alignment vertical="center"/>
    </xf>
    <xf numFmtId="0" fontId="10" fillId="2" borderId="81" xfId="1" applyNumberFormat="1" applyFont="1" applyFill="1" applyBorder="1" applyAlignment="1" applyProtection="1">
      <alignment vertical="center"/>
    </xf>
    <xf numFmtId="0" fontId="10" fillId="2" borderId="82" xfId="1" applyNumberFormat="1" applyFont="1" applyFill="1" applyBorder="1" applyAlignment="1" applyProtection="1">
      <alignment vertical="center"/>
    </xf>
    <xf numFmtId="0" fontId="10" fillId="2" borderId="35" xfId="1" applyNumberFormat="1" applyFont="1" applyFill="1" applyBorder="1" applyAlignment="1" applyProtection="1">
      <alignment vertical="center" shrinkToFit="1"/>
      <protection locked="0"/>
    </xf>
    <xf numFmtId="0" fontId="10" fillId="2" borderId="0" xfId="1" applyNumberFormat="1" applyFont="1" applyFill="1" applyBorder="1" applyAlignment="1">
      <alignment vertical="center"/>
    </xf>
    <xf numFmtId="0" fontId="3" fillId="2" borderId="65" xfId="1" applyNumberFormat="1" applyFont="1" applyFill="1" applyBorder="1" applyAlignment="1">
      <alignment horizontal="center" vertical="center" wrapText="1" shrinkToFit="1"/>
    </xf>
    <xf numFmtId="0" fontId="10" fillId="2" borderId="66" xfId="1" applyNumberFormat="1" applyFont="1" applyFill="1" applyBorder="1" applyAlignment="1">
      <alignment horizontal="center" vertical="center" shrinkToFit="1"/>
    </xf>
    <xf numFmtId="3" fontId="10" fillId="2" borderId="42" xfId="1" applyNumberFormat="1" applyFont="1" applyFill="1" applyBorder="1" applyAlignment="1" applyProtection="1">
      <alignment vertical="center" shrinkToFit="1"/>
      <protection locked="0"/>
    </xf>
    <xf numFmtId="0" fontId="10" fillId="2" borderId="42" xfId="1" applyNumberFormat="1" applyFont="1" applyFill="1" applyBorder="1" applyAlignment="1" applyProtection="1">
      <alignment vertical="center" shrinkToFit="1"/>
      <protection locked="0"/>
    </xf>
    <xf numFmtId="0" fontId="10" fillId="2" borderId="42" xfId="1" applyNumberFormat="1" applyFont="1" applyFill="1" applyBorder="1" applyAlignment="1" applyProtection="1">
      <alignment horizontal="center" vertical="center" shrinkToFit="1"/>
      <protection locked="0"/>
    </xf>
    <xf numFmtId="0" fontId="10" fillId="2" borderId="47" xfId="1" applyNumberFormat="1" applyFont="1" applyFill="1" applyBorder="1" applyAlignment="1" applyProtection="1">
      <alignment horizontal="center" vertical="center" wrapText="1" shrinkToFit="1"/>
      <protection locked="0"/>
    </xf>
    <xf numFmtId="0" fontId="10" fillId="2" borderId="75" xfId="1" applyNumberFormat="1" applyFont="1" applyFill="1" applyBorder="1" applyAlignment="1" applyProtection="1">
      <alignment vertical="center" shrinkToFit="1"/>
      <protection locked="0"/>
    </xf>
    <xf numFmtId="0" fontId="10" fillId="2" borderId="73" xfId="1" applyNumberFormat="1" applyFont="1" applyFill="1" applyBorder="1" applyAlignment="1">
      <alignment horizontal="center" vertical="center"/>
    </xf>
    <xf numFmtId="0" fontId="10" fillId="2" borderId="74" xfId="1" applyNumberFormat="1" applyFont="1" applyFill="1" applyBorder="1" applyAlignment="1" applyProtection="1">
      <alignment horizontal="center" vertical="center" shrinkToFit="1"/>
      <protection locked="0"/>
    </xf>
    <xf numFmtId="0" fontId="10" fillId="2" borderId="72" xfId="1" applyNumberFormat="1" applyFont="1" applyFill="1" applyBorder="1" applyAlignment="1">
      <alignment horizontal="center" vertical="center"/>
    </xf>
    <xf numFmtId="0" fontId="3" fillId="2" borderId="12" xfId="1" applyNumberFormat="1" applyFont="1" applyFill="1" applyBorder="1" applyAlignment="1">
      <alignment horizontal="center" vertical="center"/>
    </xf>
    <xf numFmtId="0" fontId="5" fillId="2" borderId="5" xfId="1" applyNumberFormat="1" applyFill="1" applyBorder="1" applyAlignment="1">
      <alignment horizontal="center" vertical="center"/>
    </xf>
    <xf numFmtId="0" fontId="5" fillId="2" borderId="6" xfId="1" applyNumberFormat="1" applyFill="1" applyBorder="1" applyAlignment="1">
      <alignment horizontal="center" vertical="center"/>
    </xf>
    <xf numFmtId="0" fontId="5" fillId="2" borderId="31" xfId="1" applyNumberFormat="1" applyFill="1" applyBorder="1" applyAlignment="1">
      <alignment horizontal="center" vertical="center"/>
    </xf>
    <xf numFmtId="0" fontId="5" fillId="2" borderId="8" xfId="1" applyNumberFormat="1" applyFill="1" applyBorder="1" applyAlignment="1">
      <alignment horizontal="center" vertical="center"/>
    </xf>
    <xf numFmtId="0" fontId="5" fillId="2" borderId="9" xfId="1" applyNumberFormat="1" applyFill="1" applyBorder="1" applyAlignment="1">
      <alignment horizontal="center" vertical="center"/>
    </xf>
    <xf numFmtId="0" fontId="3" fillId="2" borderId="1" xfId="1" applyNumberFormat="1" applyFont="1" applyFill="1" applyBorder="1" applyAlignment="1">
      <alignment horizontal="center" vertical="center" wrapText="1"/>
    </xf>
    <xf numFmtId="0" fontId="10" fillId="2" borderId="1" xfId="1" applyNumberFormat="1" applyFont="1" applyFill="1" applyBorder="1" applyAlignment="1">
      <alignment horizontal="center" vertical="center" wrapText="1"/>
    </xf>
    <xf numFmtId="3" fontId="10" fillId="2" borderId="2" xfId="1" applyNumberFormat="1" applyFont="1" applyFill="1" applyBorder="1" applyAlignment="1" applyProtection="1">
      <alignment vertical="center"/>
      <protection locked="0"/>
    </xf>
    <xf numFmtId="0" fontId="10" fillId="2" borderId="11" xfId="1" applyNumberFormat="1" applyFont="1" applyFill="1" applyBorder="1" applyAlignment="1" applyProtection="1">
      <alignment vertical="center"/>
      <protection locked="0"/>
    </xf>
    <xf numFmtId="0" fontId="10" fillId="2" borderId="23" xfId="1" applyNumberFormat="1" applyFont="1" applyFill="1" applyBorder="1" applyAlignment="1">
      <alignment horizontal="center" vertical="center"/>
    </xf>
    <xf numFmtId="0" fontId="10" fillId="2" borderId="24" xfId="1" applyNumberFormat="1" applyFont="1" applyFill="1" applyBorder="1" applyAlignment="1">
      <alignment horizontal="center" vertical="center"/>
    </xf>
    <xf numFmtId="0" fontId="10" fillId="2" borderId="25" xfId="1" applyNumberFormat="1" applyFont="1" applyFill="1" applyBorder="1" applyAlignment="1">
      <alignment horizontal="center" vertical="center"/>
    </xf>
    <xf numFmtId="3" fontId="10" fillId="2" borderId="23" xfId="1" applyNumberFormat="1" applyFont="1" applyFill="1" applyBorder="1" applyAlignment="1" applyProtection="1">
      <alignment vertical="center"/>
      <protection locked="0"/>
    </xf>
    <xf numFmtId="0" fontId="10" fillId="2" borderId="24" xfId="1" applyNumberFormat="1" applyFont="1" applyFill="1" applyBorder="1" applyAlignment="1" applyProtection="1">
      <alignment vertical="center"/>
      <protection locked="0"/>
    </xf>
    <xf numFmtId="0" fontId="10" fillId="2" borderId="39" xfId="1" applyNumberFormat="1" applyFont="1" applyFill="1" applyBorder="1" applyAlignment="1">
      <alignment horizontal="center" vertical="center"/>
    </xf>
    <xf numFmtId="0" fontId="10" fillId="2" borderId="20" xfId="1" applyNumberFormat="1" applyFont="1" applyFill="1" applyBorder="1" applyAlignment="1">
      <alignment horizontal="center" vertical="center"/>
    </xf>
    <xf numFmtId="0" fontId="10" fillId="2" borderId="21" xfId="1" applyNumberFormat="1" applyFont="1" applyFill="1" applyBorder="1" applyAlignment="1">
      <alignment horizontal="center" vertical="center"/>
    </xf>
    <xf numFmtId="0" fontId="10" fillId="2" borderId="53" xfId="1" applyNumberFormat="1" applyFont="1" applyFill="1" applyBorder="1" applyAlignment="1">
      <alignment horizontal="center" vertical="center"/>
    </xf>
    <xf numFmtId="0" fontId="10" fillId="2" borderId="33" xfId="1" applyNumberFormat="1" applyFont="1" applyFill="1" applyBorder="1" applyAlignment="1">
      <alignment horizontal="center" vertical="center"/>
    </xf>
    <xf numFmtId="0" fontId="10" fillId="2" borderId="18" xfId="1" applyNumberFormat="1" applyFont="1" applyFill="1" applyBorder="1" applyAlignment="1">
      <alignment vertical="center"/>
    </xf>
    <xf numFmtId="0" fontId="10" fillId="2" borderId="19" xfId="1" applyNumberFormat="1" applyFont="1" applyFill="1" applyBorder="1" applyAlignment="1">
      <alignment vertical="center"/>
    </xf>
    <xf numFmtId="0" fontId="10" fillId="2" borderId="20" xfId="1" applyNumberFormat="1" applyFont="1" applyFill="1" applyBorder="1" applyAlignment="1" applyProtection="1">
      <alignment vertical="top" wrapText="1"/>
      <protection locked="0"/>
    </xf>
    <xf numFmtId="0" fontId="10" fillId="2" borderId="21" xfId="1" applyNumberFormat="1" applyFont="1" applyFill="1" applyBorder="1" applyAlignment="1" applyProtection="1">
      <alignment vertical="top"/>
      <protection locked="0"/>
    </xf>
    <xf numFmtId="0" fontId="10" fillId="2" borderId="22" xfId="1" applyNumberFormat="1" applyFont="1" applyFill="1" applyBorder="1" applyAlignment="1" applyProtection="1">
      <alignment vertical="top"/>
      <protection locked="0"/>
    </xf>
    <xf numFmtId="0" fontId="10" fillId="2" borderId="16" xfId="1" applyNumberFormat="1" applyFont="1" applyFill="1" applyBorder="1" applyAlignment="1">
      <alignment vertical="center"/>
    </xf>
    <xf numFmtId="0" fontId="10" fillId="2" borderId="5" xfId="1" applyNumberFormat="1" applyFont="1" applyFill="1" applyBorder="1" applyAlignment="1">
      <alignment vertical="center"/>
    </xf>
    <xf numFmtId="0" fontId="10" fillId="2" borderId="17" xfId="1" applyNumberFormat="1" applyFont="1" applyFill="1" applyBorder="1" applyAlignment="1">
      <alignment vertical="center"/>
    </xf>
    <xf numFmtId="0" fontId="10" fillId="2" borderId="18" xfId="1" applyNumberFormat="1" applyFont="1" applyFill="1" applyBorder="1" applyAlignment="1" applyProtection="1">
      <alignment vertical="top" wrapText="1"/>
      <protection locked="0"/>
    </xf>
    <xf numFmtId="0" fontId="10" fillId="2" borderId="0" xfId="1" applyNumberFormat="1" applyFont="1" applyFill="1" applyBorder="1" applyAlignment="1" applyProtection="1">
      <alignment vertical="top"/>
      <protection locked="0"/>
    </xf>
    <xf numFmtId="0" fontId="10" fillId="2" borderId="19" xfId="1" applyNumberFormat="1" applyFont="1" applyFill="1" applyBorder="1" applyAlignment="1" applyProtection="1">
      <alignment vertical="top"/>
      <protection locked="0"/>
    </xf>
    <xf numFmtId="0" fontId="10" fillId="2" borderId="18" xfId="1" applyNumberFormat="1" applyFont="1" applyFill="1" applyBorder="1" applyAlignment="1" applyProtection="1">
      <alignment vertical="top"/>
      <protection locked="0"/>
    </xf>
    <xf numFmtId="3" fontId="10" fillId="2" borderId="59" xfId="1" applyNumberFormat="1" applyFont="1" applyFill="1" applyBorder="1" applyAlignment="1" applyProtection="1">
      <alignment vertical="center" shrinkToFit="1"/>
      <protection locked="0"/>
    </xf>
    <xf numFmtId="0" fontId="10" fillId="2" borderId="59" xfId="1" applyNumberFormat="1" applyFont="1" applyFill="1" applyBorder="1" applyAlignment="1" applyProtection="1">
      <alignment vertical="center" shrinkToFit="1"/>
      <protection locked="0"/>
    </xf>
    <xf numFmtId="0" fontId="10" fillId="2" borderId="51" xfId="1" applyNumberFormat="1" applyFont="1" applyFill="1" applyBorder="1" applyAlignment="1" applyProtection="1">
      <alignment vertical="center" shrinkToFit="1"/>
      <protection locked="0"/>
    </xf>
    <xf numFmtId="3" fontId="10" fillId="2" borderId="54" xfId="1" applyNumberFormat="1" applyFont="1" applyFill="1" applyBorder="1" applyAlignment="1" applyProtection="1">
      <alignment vertical="center" shrinkToFit="1"/>
      <protection locked="0"/>
    </xf>
    <xf numFmtId="0" fontId="10" fillId="2" borderId="60" xfId="1" applyNumberFormat="1" applyFont="1" applyFill="1" applyBorder="1" applyAlignment="1" applyProtection="1">
      <alignment vertical="center" shrinkToFit="1"/>
      <protection locked="0"/>
    </xf>
    <xf numFmtId="3" fontId="10" fillId="2" borderId="56" xfId="1" applyNumberFormat="1" applyFont="1" applyFill="1" applyBorder="1" applyAlignment="1" applyProtection="1">
      <alignment vertical="center" shrinkToFit="1"/>
      <protection locked="0"/>
    </xf>
    <xf numFmtId="0" fontId="10" fillId="2" borderId="56" xfId="1" applyNumberFormat="1" applyFont="1" applyFill="1" applyBorder="1" applyAlignment="1" applyProtection="1">
      <alignment vertical="center" shrinkToFit="1"/>
      <protection locked="0"/>
    </xf>
    <xf numFmtId="0" fontId="10" fillId="2" borderId="50" xfId="1" applyNumberFormat="1" applyFont="1" applyFill="1" applyBorder="1" applyAlignment="1" applyProtection="1">
      <alignment vertical="center" shrinkToFit="1"/>
      <protection locked="0"/>
    </xf>
    <xf numFmtId="3" fontId="10" fillId="2" borderId="57" xfId="1" applyNumberFormat="1" applyFont="1" applyFill="1" applyBorder="1" applyAlignment="1" applyProtection="1">
      <alignment vertical="center" shrinkToFit="1"/>
      <protection locked="0"/>
    </xf>
    <xf numFmtId="0" fontId="10" fillId="2" borderId="58" xfId="1" applyNumberFormat="1" applyFont="1" applyFill="1" applyBorder="1" applyAlignment="1" applyProtection="1">
      <alignment vertical="center" shrinkToFit="1"/>
      <protection locked="0"/>
    </xf>
    <xf numFmtId="0" fontId="10" fillId="2" borderId="35" xfId="1" applyNumberFormat="1" applyFont="1" applyFill="1" applyBorder="1" applyAlignment="1">
      <alignment horizontal="center" vertical="center"/>
    </xf>
    <xf numFmtId="0" fontId="10" fillId="2" borderId="23" xfId="1" applyNumberFormat="1" applyFont="1" applyFill="1" applyBorder="1" applyAlignment="1" applyProtection="1">
      <alignment vertical="center" shrinkToFit="1"/>
      <protection locked="0"/>
    </xf>
    <xf numFmtId="0" fontId="10" fillId="2" borderId="54" xfId="1" applyNumberFormat="1" applyFont="1" applyFill="1" applyBorder="1" applyAlignment="1" applyProtection="1">
      <alignment vertical="center" shrinkToFit="1"/>
      <protection locked="0"/>
    </xf>
    <xf numFmtId="0" fontId="10" fillId="2" borderId="57" xfId="1" applyNumberFormat="1" applyFont="1" applyFill="1" applyBorder="1" applyAlignment="1" applyProtection="1">
      <alignment vertical="center" shrinkToFit="1"/>
      <protection locked="0"/>
    </xf>
    <xf numFmtId="0" fontId="10" fillId="2" borderId="2" xfId="1" applyNumberFormat="1" applyFont="1" applyFill="1" applyBorder="1" applyAlignment="1" applyProtection="1">
      <alignment vertical="center" shrinkToFit="1"/>
      <protection locked="0"/>
    </xf>
    <xf numFmtId="0" fontId="10" fillId="2" borderId="18" xfId="1" applyNumberFormat="1" applyFont="1" applyFill="1" applyBorder="1" applyAlignment="1">
      <alignment horizontal="center" vertical="center"/>
    </xf>
    <xf numFmtId="0" fontId="10" fillId="2" borderId="31" xfId="1" applyNumberFormat="1" applyFont="1" applyFill="1" applyBorder="1" applyAlignment="1">
      <alignment horizontal="center" vertical="center"/>
    </xf>
    <xf numFmtId="3" fontId="10" fillId="2" borderId="1" xfId="1" applyNumberFormat="1" applyFont="1" applyFill="1" applyBorder="1" applyAlignment="1" applyProtection="1">
      <alignment vertical="center" wrapText="1" shrinkToFit="1"/>
      <protection locked="0"/>
    </xf>
    <xf numFmtId="0" fontId="10" fillId="2" borderId="50" xfId="1" applyNumberFormat="1" applyFont="1" applyFill="1" applyBorder="1" applyAlignment="1" applyProtection="1">
      <alignment vertical="center" wrapText="1" shrinkToFit="1"/>
      <protection locked="0"/>
    </xf>
    <xf numFmtId="3" fontId="10" fillId="2" borderId="57" xfId="1" applyNumberFormat="1" applyFont="1" applyFill="1" applyBorder="1" applyAlignment="1" applyProtection="1">
      <alignment vertical="center" wrapText="1" shrinkToFit="1"/>
      <protection locked="0"/>
    </xf>
    <xf numFmtId="0" fontId="10" fillId="2" borderId="1" xfId="1" applyNumberFormat="1" applyFont="1" applyFill="1" applyBorder="1" applyAlignment="1" applyProtection="1">
      <alignment horizontal="center" vertical="center" wrapText="1" shrinkToFit="1"/>
      <protection locked="0"/>
    </xf>
    <xf numFmtId="0" fontId="10" fillId="2" borderId="55" xfId="1" applyNumberFormat="1" applyFont="1" applyFill="1" applyBorder="1" applyAlignment="1">
      <alignment horizontal="center" vertical="center"/>
    </xf>
    <xf numFmtId="0" fontId="10" fillId="2" borderId="56" xfId="1" applyNumberFormat="1" applyFont="1" applyFill="1" applyBorder="1" applyAlignment="1">
      <alignment horizontal="center" vertical="center"/>
    </xf>
    <xf numFmtId="0" fontId="10" fillId="2" borderId="50" xfId="1" applyNumberFormat="1" applyFont="1" applyFill="1" applyBorder="1" applyAlignment="1">
      <alignment horizontal="center" vertical="center"/>
    </xf>
    <xf numFmtId="0" fontId="10" fillId="2" borderId="57" xfId="1" applyNumberFormat="1" applyFont="1" applyFill="1" applyBorder="1" applyAlignment="1">
      <alignment horizontal="center" vertical="center"/>
    </xf>
    <xf numFmtId="0" fontId="10" fillId="2" borderId="58" xfId="1" applyNumberFormat="1" applyFont="1" applyFill="1" applyBorder="1" applyAlignment="1">
      <alignment horizontal="center" vertical="center"/>
    </xf>
    <xf numFmtId="0" fontId="10" fillId="2" borderId="15" xfId="1" applyNumberFormat="1" applyFont="1" applyFill="1" applyBorder="1" applyAlignment="1">
      <alignment horizontal="center" vertical="center"/>
    </xf>
    <xf numFmtId="0" fontId="5" fillId="2" borderId="7" xfId="1" applyNumberFormat="1" applyFill="1" applyBorder="1" applyAlignment="1">
      <alignment horizontal="center" vertical="center"/>
    </xf>
    <xf numFmtId="0" fontId="10" fillId="2" borderId="32" xfId="1" applyNumberFormat="1" applyFont="1" applyFill="1" applyBorder="1" applyAlignment="1">
      <alignment horizontal="center" vertical="center"/>
    </xf>
    <xf numFmtId="0" fontId="3" fillId="2" borderId="28" xfId="1" applyNumberFormat="1" applyFont="1" applyFill="1" applyBorder="1" applyAlignment="1" applyProtection="1">
      <alignment horizontal="center" vertical="center" shrinkToFit="1"/>
    </xf>
    <xf numFmtId="0" fontId="3" fillId="2" borderId="29" xfId="1" applyNumberFormat="1" applyFont="1" applyFill="1" applyBorder="1" applyAlignment="1" applyProtection="1">
      <alignment horizontal="center" vertical="center" shrinkToFit="1"/>
    </xf>
    <xf numFmtId="0" fontId="10" fillId="2" borderId="36" xfId="1" applyNumberFormat="1" applyFont="1" applyFill="1" applyBorder="1" applyAlignment="1">
      <alignment horizontal="left" vertical="center"/>
    </xf>
    <xf numFmtId="0" fontId="10" fillId="2" borderId="37" xfId="1" applyNumberFormat="1" applyFont="1" applyFill="1" applyBorder="1" applyAlignment="1">
      <alignment horizontal="left" vertical="center"/>
    </xf>
    <xf numFmtId="0" fontId="10" fillId="2" borderId="38" xfId="1" applyNumberFormat="1" applyFont="1" applyFill="1" applyBorder="1" applyAlignment="1">
      <alignment horizontal="left" vertical="center"/>
    </xf>
    <xf numFmtId="0" fontId="3" fillId="2" borderId="23" xfId="1" applyNumberFormat="1" applyFont="1" applyFill="1" applyBorder="1" applyAlignment="1" applyProtection="1">
      <alignment vertical="center" shrinkToFit="1"/>
      <protection locked="0"/>
    </xf>
    <xf numFmtId="0" fontId="3" fillId="2" borderId="5" xfId="1" applyNumberFormat="1" applyFont="1" applyFill="1" applyBorder="1" applyAlignment="1">
      <alignment vertical="center"/>
    </xf>
    <xf numFmtId="0" fontId="3" fillId="2" borderId="6" xfId="1" applyNumberFormat="1" applyFont="1" applyFill="1" applyBorder="1" applyAlignment="1">
      <alignment vertical="center"/>
    </xf>
    <xf numFmtId="3" fontId="3" fillId="2" borderId="5" xfId="1" applyNumberFormat="1" applyFont="1" applyFill="1" applyBorder="1" applyAlignment="1" applyProtection="1">
      <alignment vertical="center" shrinkToFit="1"/>
      <protection locked="0"/>
    </xf>
    <xf numFmtId="0" fontId="3" fillId="2" borderId="17" xfId="1" applyNumberFormat="1" applyFont="1" applyFill="1" applyBorder="1" applyAlignment="1">
      <alignment vertical="center"/>
    </xf>
    <xf numFmtId="0" fontId="3" fillId="2" borderId="11" xfId="1" applyNumberFormat="1" applyFont="1" applyFill="1" applyBorder="1" applyAlignment="1">
      <alignment vertical="center"/>
    </xf>
    <xf numFmtId="0" fontId="3" fillId="2" borderId="34" xfId="1" applyNumberFormat="1" applyFont="1" applyFill="1" applyBorder="1" applyAlignment="1">
      <alignment vertical="center"/>
    </xf>
    <xf numFmtId="0" fontId="3" fillId="2" borderId="3" xfId="1" applyNumberFormat="1" applyFont="1" applyFill="1" applyBorder="1" applyAlignment="1">
      <alignment vertical="center"/>
    </xf>
    <xf numFmtId="3" fontId="3" fillId="2" borderId="11" xfId="1" applyNumberFormat="1" applyFont="1" applyFill="1" applyBorder="1" applyAlignment="1" applyProtection="1">
      <alignment vertical="center" shrinkToFit="1"/>
      <protection locked="0"/>
    </xf>
    <xf numFmtId="0" fontId="10" fillId="2" borderId="4" xfId="1" applyNumberFormat="1" applyFont="1" applyFill="1" applyBorder="1" applyAlignment="1">
      <alignment horizontal="center" vertical="center" wrapText="1"/>
    </xf>
    <xf numFmtId="0" fontId="10" fillId="2" borderId="10" xfId="1" applyNumberFormat="1" applyFont="1" applyFill="1" applyBorder="1" applyAlignment="1">
      <alignment horizontal="center" vertical="center" wrapText="1"/>
    </xf>
    <xf numFmtId="0" fontId="10" fillId="2" borderId="27" xfId="1" applyNumberFormat="1" applyFont="1" applyFill="1" applyBorder="1" applyAlignment="1">
      <alignment horizontal="center" vertical="center" wrapText="1"/>
    </xf>
    <xf numFmtId="0" fontId="10" fillId="2" borderId="21" xfId="1" applyNumberFormat="1" applyFont="1" applyFill="1" applyBorder="1" applyAlignment="1">
      <alignment horizontal="center" vertical="center" wrapText="1"/>
    </xf>
    <xf numFmtId="0" fontId="10" fillId="2" borderId="5" xfId="1" applyNumberFormat="1" applyFont="1" applyFill="1" applyBorder="1" applyAlignment="1" applyProtection="1">
      <alignment vertical="center" wrapText="1"/>
      <protection locked="0"/>
    </xf>
    <xf numFmtId="0" fontId="10" fillId="2" borderId="0" xfId="1" applyNumberFormat="1" applyFont="1" applyFill="1" applyBorder="1" applyAlignment="1" applyProtection="1">
      <alignment vertical="center" wrapText="1"/>
      <protection locked="0"/>
    </xf>
    <xf numFmtId="0" fontId="10" fillId="2" borderId="21" xfId="1" applyNumberFormat="1" applyFont="1" applyFill="1" applyBorder="1" applyAlignment="1" applyProtection="1">
      <alignment vertical="center" wrapText="1"/>
      <protection locked="0"/>
    </xf>
    <xf numFmtId="0" fontId="10" fillId="2" borderId="22" xfId="1" applyNumberFormat="1" applyFont="1" applyFill="1" applyBorder="1" applyAlignment="1">
      <alignment horizontal="center" vertical="center"/>
    </xf>
    <xf numFmtId="0" fontId="3" fillId="2" borderId="2" xfId="1" applyNumberFormat="1" applyFont="1" applyFill="1" applyBorder="1" applyAlignment="1">
      <alignment horizontal="center" vertical="center"/>
    </xf>
    <xf numFmtId="0" fontId="3" fillId="2" borderId="11" xfId="1" applyNumberFormat="1" applyFont="1" applyFill="1" applyBorder="1" applyAlignment="1">
      <alignment horizontal="center" vertical="center"/>
    </xf>
    <xf numFmtId="0" fontId="3" fillId="2" borderId="34" xfId="1" applyNumberFormat="1" applyFont="1" applyFill="1" applyBorder="1" applyAlignment="1">
      <alignment horizontal="center" vertical="center"/>
    </xf>
    <xf numFmtId="0" fontId="3" fillId="2" borderId="33" xfId="1" applyNumberFormat="1" applyFont="1" applyFill="1" applyBorder="1" applyAlignment="1">
      <alignment horizontal="center" vertical="center"/>
    </xf>
    <xf numFmtId="0" fontId="3" fillId="2" borderId="3" xfId="1" applyNumberFormat="1" applyFont="1" applyFill="1" applyBorder="1" applyAlignment="1">
      <alignment horizontal="center" vertical="center"/>
    </xf>
    <xf numFmtId="0" fontId="3" fillId="2" borderId="2" xfId="1" applyNumberFormat="1" applyFont="1" applyFill="1" applyBorder="1" applyAlignment="1">
      <alignment horizontal="center" vertical="center" wrapText="1"/>
    </xf>
    <xf numFmtId="0" fontId="10" fillId="2" borderId="28" xfId="1" applyNumberFormat="1" applyFont="1" applyFill="1" applyBorder="1" applyAlignment="1">
      <alignment horizontal="center" vertical="center" wrapText="1"/>
    </xf>
    <xf numFmtId="0" fontId="10" fillId="2" borderId="30" xfId="1" applyNumberFormat="1" applyFont="1" applyFill="1" applyBorder="1" applyAlignment="1">
      <alignment horizontal="center" vertical="center" wrapText="1"/>
    </xf>
    <xf numFmtId="0" fontId="10" fillId="2" borderId="32" xfId="1" applyNumberFormat="1" applyFont="1" applyFill="1" applyBorder="1" applyAlignment="1">
      <alignment horizontal="center" vertical="center" wrapText="1"/>
    </xf>
    <xf numFmtId="0" fontId="10" fillId="2" borderId="11" xfId="1" applyNumberFormat="1" applyFont="1" applyFill="1" applyBorder="1" applyAlignment="1">
      <alignment vertical="center"/>
    </xf>
    <xf numFmtId="0" fontId="10" fillId="2" borderId="3" xfId="1" applyNumberFormat="1" applyFont="1" applyFill="1" applyBorder="1" applyAlignment="1">
      <alignment vertical="center"/>
    </xf>
    <xf numFmtId="0" fontId="10" fillId="2" borderId="35" xfId="1" applyNumberFormat="1" applyFont="1" applyFill="1" applyBorder="1" applyAlignment="1" applyProtection="1">
      <alignment horizontal="center" vertical="center"/>
      <protection locked="0"/>
    </xf>
    <xf numFmtId="0" fontId="10" fillId="2" borderId="24" xfId="1" applyNumberFormat="1" applyFont="1" applyFill="1" applyBorder="1" applyAlignment="1" applyProtection="1">
      <alignment horizontal="center" vertical="center"/>
      <protection locked="0"/>
    </xf>
    <xf numFmtId="0" fontId="10" fillId="2" borderId="26" xfId="1" applyNumberFormat="1" applyFont="1" applyFill="1" applyBorder="1" applyAlignment="1" applyProtection="1">
      <alignment horizontal="center" vertical="center"/>
      <protection locked="0"/>
    </xf>
    <xf numFmtId="0" fontId="10" fillId="2" borderId="13" xfId="1" applyNumberFormat="1" applyFont="1" applyFill="1" applyBorder="1" applyAlignment="1">
      <alignment horizontal="left" vertical="center"/>
    </xf>
    <xf numFmtId="0" fontId="10" fillId="2" borderId="14" xfId="1" applyNumberFormat="1" applyFont="1" applyFill="1" applyBorder="1" applyAlignment="1">
      <alignment horizontal="left" vertical="center"/>
    </xf>
    <xf numFmtId="0" fontId="10" fillId="2" borderId="15" xfId="1" applyNumberFormat="1" applyFont="1" applyFill="1" applyBorder="1" applyAlignment="1">
      <alignment horizontal="left" vertical="center"/>
    </xf>
    <xf numFmtId="3" fontId="10" fillId="2" borderId="2" xfId="1" applyNumberFormat="1" applyFont="1" applyFill="1" applyBorder="1" applyAlignment="1">
      <alignment horizontal="center" vertical="center"/>
    </xf>
    <xf numFmtId="0" fontId="10" fillId="2" borderId="27" xfId="1" applyNumberFormat="1" applyFont="1" applyFill="1" applyBorder="1" applyAlignment="1">
      <alignment horizontal="center" vertical="center"/>
    </xf>
    <xf numFmtId="0" fontId="3" fillId="2" borderId="23" xfId="1" applyNumberFormat="1" applyFont="1" applyFill="1" applyBorder="1" applyAlignment="1">
      <alignment horizontal="center" vertical="center" wrapText="1"/>
    </xf>
    <xf numFmtId="0" fontId="3" fillId="2" borderId="24" xfId="1" applyNumberFormat="1" applyFont="1" applyFill="1" applyBorder="1" applyAlignment="1">
      <alignment horizontal="center" vertical="center" wrapText="1"/>
    </xf>
    <xf numFmtId="0" fontId="3" fillId="2" borderId="25" xfId="1" applyNumberFormat="1" applyFont="1" applyFill="1" applyBorder="1" applyAlignment="1">
      <alignment horizontal="center" vertical="center" wrapText="1"/>
    </xf>
    <xf numFmtId="0" fontId="10" fillId="2" borderId="23" xfId="1" applyNumberFormat="1" applyFont="1" applyFill="1" applyBorder="1" applyAlignment="1" applyProtection="1">
      <alignment vertical="center"/>
      <protection locked="0"/>
    </xf>
    <xf numFmtId="0" fontId="10" fillId="2" borderId="24" xfId="1" applyNumberFormat="1" applyFont="1" applyFill="1" applyBorder="1" applyAlignment="1">
      <alignment vertical="center"/>
    </xf>
    <xf numFmtId="0" fontId="10" fillId="2" borderId="25" xfId="1" applyNumberFormat="1" applyFont="1" applyFill="1" applyBorder="1" applyAlignment="1">
      <alignment vertical="center"/>
    </xf>
    <xf numFmtId="0" fontId="16" fillId="2" borderId="0" xfId="1" applyNumberFormat="1" applyFont="1" applyFill="1" applyBorder="1" applyAlignment="1">
      <alignment horizontal="left"/>
    </xf>
    <xf numFmtId="0" fontId="23" fillId="2" borderId="0" xfId="1" applyNumberFormat="1" applyFont="1" applyFill="1" applyBorder="1" applyAlignment="1">
      <alignment horizontal="left"/>
    </xf>
    <xf numFmtId="0" fontId="16" fillId="2" borderId="0" xfId="1" applyNumberFormat="1" applyFont="1" applyFill="1" applyBorder="1" applyAlignment="1">
      <alignment horizontal="left" vertical="top" wrapText="1"/>
    </xf>
    <xf numFmtId="0" fontId="16" fillId="2" borderId="0" xfId="1" applyNumberFormat="1" applyFont="1" applyFill="1" applyBorder="1" applyAlignment="1">
      <alignment horizontal="left" vertical="top"/>
    </xf>
    <xf numFmtId="0" fontId="16" fillId="2" borderId="36" xfId="1" applyNumberFormat="1" applyFont="1" applyFill="1" applyBorder="1" applyAlignment="1">
      <alignment horizontal="center" vertical="center"/>
    </xf>
    <xf numFmtId="0" fontId="16" fillId="2" borderId="37" xfId="1" applyNumberFormat="1" applyFont="1" applyFill="1" applyBorder="1" applyAlignment="1">
      <alignment horizontal="left" vertical="center"/>
    </xf>
    <xf numFmtId="0" fontId="16" fillId="2" borderId="38" xfId="1" applyNumberFormat="1" applyFont="1" applyFill="1" applyBorder="1" applyAlignment="1">
      <alignment horizontal="left" vertical="center"/>
    </xf>
    <xf numFmtId="0" fontId="10" fillId="2" borderId="33" xfId="1" applyNumberFormat="1" applyFont="1" applyFill="1" applyBorder="1" applyAlignment="1">
      <alignment horizontal="right" vertical="center"/>
    </xf>
    <xf numFmtId="0" fontId="10" fillId="2" borderId="11" xfId="1" applyNumberFormat="1" applyFont="1" applyFill="1" applyBorder="1" applyAlignment="1">
      <alignment horizontal="right" vertical="center"/>
    </xf>
    <xf numFmtId="0" fontId="10" fillId="2" borderId="11" xfId="1" applyNumberFormat="1" applyFont="1" applyFill="1" applyBorder="1" applyAlignment="1" applyProtection="1">
      <alignment horizontal="center" vertical="center"/>
      <protection locked="0"/>
    </xf>
    <xf numFmtId="0" fontId="10" fillId="2" borderId="11" xfId="1" applyNumberFormat="1" applyFont="1" applyFill="1" applyBorder="1" applyAlignment="1" applyProtection="1">
      <alignment horizontal="left" vertical="center"/>
      <protection locked="0"/>
    </xf>
    <xf numFmtId="0" fontId="10" fillId="2" borderId="34" xfId="1" applyNumberFormat="1" applyFont="1" applyFill="1" applyBorder="1" applyAlignment="1">
      <alignment vertical="center"/>
    </xf>
    <xf numFmtId="0" fontId="3" fillId="2" borderId="2" xfId="1" applyNumberFormat="1" applyFont="1" applyFill="1" applyBorder="1" applyAlignment="1" applyProtection="1">
      <alignment horizontal="left" vertical="center"/>
      <protection locked="0"/>
    </xf>
    <xf numFmtId="0" fontId="3" fillId="2" borderId="11" xfId="1" applyNumberFormat="1" applyFont="1" applyFill="1" applyBorder="1" applyAlignment="1" applyProtection="1">
      <alignment horizontal="left" vertical="center"/>
      <protection locked="0"/>
    </xf>
    <xf numFmtId="0" fontId="3" fillId="2" borderId="3" xfId="1" applyNumberFormat="1" applyFont="1" applyFill="1" applyBorder="1" applyAlignment="1" applyProtection="1">
      <alignment horizontal="left" vertical="center"/>
      <protection locked="0"/>
    </xf>
    <xf numFmtId="0" fontId="10" fillId="2" borderId="2" xfId="1" applyNumberFormat="1" applyFont="1" applyFill="1" applyBorder="1" applyAlignment="1" applyProtection="1">
      <alignment horizontal="left" vertical="center"/>
      <protection locked="0"/>
    </xf>
    <xf numFmtId="0" fontId="10" fillId="2" borderId="3" xfId="1" applyNumberFormat="1" applyFont="1" applyFill="1" applyBorder="1" applyAlignment="1" applyProtection="1">
      <alignment horizontal="left" vertical="center"/>
      <protection locked="0"/>
    </xf>
    <xf numFmtId="176" fontId="10" fillId="2" borderId="23" xfId="1" applyNumberFormat="1" applyFont="1" applyFill="1" applyBorder="1" applyAlignment="1" applyProtection="1">
      <alignment horizontal="center" vertical="center"/>
      <protection locked="0"/>
    </xf>
    <xf numFmtId="0" fontId="10" fillId="2" borderId="24" xfId="1" applyNumberFormat="1" applyFont="1" applyFill="1" applyBorder="1" applyAlignment="1">
      <alignment horizontal="right" vertical="center"/>
    </xf>
    <xf numFmtId="0" fontId="10" fillId="2" borderId="33" xfId="1" applyNumberFormat="1" applyFont="1" applyFill="1" applyBorder="1" applyAlignment="1">
      <alignment horizontal="center" vertical="center" wrapText="1"/>
    </xf>
    <xf numFmtId="0" fontId="10" fillId="2" borderId="11" xfId="1" applyNumberFormat="1" applyFont="1" applyFill="1" applyBorder="1" applyAlignment="1">
      <alignment horizontal="center" vertical="center" wrapText="1"/>
    </xf>
    <xf numFmtId="0" fontId="10" fillId="2" borderId="3" xfId="1" applyNumberFormat="1" applyFont="1" applyFill="1" applyBorder="1" applyAlignment="1">
      <alignment horizontal="center" vertical="center" wrapText="1"/>
    </xf>
    <xf numFmtId="176" fontId="10" fillId="2" borderId="2" xfId="1" applyNumberFormat="1" applyFont="1" applyFill="1" applyBorder="1" applyAlignment="1" applyProtection="1">
      <alignment horizontal="center" vertical="center"/>
      <protection locked="0"/>
    </xf>
    <xf numFmtId="0" fontId="10" fillId="2" borderId="2" xfId="1" applyNumberFormat="1" applyFont="1" applyFill="1" applyBorder="1" applyAlignment="1">
      <alignment horizontal="center" vertical="center" wrapText="1"/>
    </xf>
    <xf numFmtId="0" fontId="3" fillId="2" borderId="34" xfId="1" applyNumberFormat="1" applyFont="1" applyFill="1" applyBorder="1" applyAlignment="1" applyProtection="1">
      <alignment horizontal="left" vertical="center"/>
      <protection locked="0"/>
    </xf>
    <xf numFmtId="0" fontId="10" fillId="2" borderId="2" xfId="1" applyNumberFormat="1" applyFont="1" applyFill="1" applyBorder="1" applyAlignment="1" applyProtection="1">
      <alignment horizontal="left" vertical="center" wrapText="1"/>
      <protection locked="0"/>
    </xf>
    <xf numFmtId="0" fontId="10" fillId="2" borderId="34" xfId="1" applyNumberFormat="1" applyFont="1" applyFill="1" applyBorder="1" applyAlignment="1" applyProtection="1">
      <alignment horizontal="left" vertical="center"/>
      <protection locked="0"/>
    </xf>
    <xf numFmtId="0" fontId="10" fillId="2" borderId="45" xfId="1" applyNumberFormat="1" applyFont="1" applyFill="1" applyBorder="1" applyAlignment="1" applyProtection="1">
      <alignment horizontal="left" vertical="center" wrapText="1"/>
      <protection locked="0"/>
    </xf>
    <xf numFmtId="0" fontId="10" fillId="2" borderId="29" xfId="1" applyNumberFormat="1" applyFont="1" applyFill="1" applyBorder="1" applyAlignment="1" applyProtection="1">
      <alignment horizontal="left" vertical="center" wrapText="1"/>
      <protection locked="0"/>
    </xf>
    <xf numFmtId="0" fontId="10" fillId="2" borderId="46" xfId="1" applyNumberFormat="1" applyFont="1" applyFill="1" applyBorder="1" applyAlignment="1" applyProtection="1">
      <alignment horizontal="left" vertical="center" wrapText="1"/>
      <protection locked="0"/>
    </xf>
    <xf numFmtId="0" fontId="10" fillId="2" borderId="7" xfId="1" applyNumberFormat="1" applyFont="1" applyFill="1" applyBorder="1" applyAlignment="1" applyProtection="1">
      <alignment horizontal="left" vertical="center" wrapText="1"/>
      <protection locked="0"/>
    </xf>
    <xf numFmtId="0" fontId="10" fillId="2" borderId="8" xfId="1" applyNumberFormat="1" applyFont="1" applyFill="1" applyBorder="1" applyAlignment="1" applyProtection="1">
      <alignment horizontal="left" vertical="center" wrapText="1"/>
      <protection locked="0"/>
    </xf>
    <xf numFmtId="0" fontId="10" fillId="2" borderId="9" xfId="1" applyNumberFormat="1" applyFont="1" applyFill="1" applyBorder="1" applyAlignment="1" applyProtection="1">
      <alignment horizontal="left" vertical="center" wrapText="1"/>
      <protection locked="0"/>
    </xf>
    <xf numFmtId="0" fontId="10" fillId="2" borderId="45" xfId="1" applyNumberFormat="1" applyFont="1" applyFill="1" applyBorder="1" applyAlignment="1">
      <alignment horizontal="center" vertical="center"/>
    </xf>
    <xf numFmtId="0" fontId="10" fillId="2" borderId="29" xfId="1" applyNumberFormat="1" applyFont="1" applyFill="1" applyBorder="1" applyAlignment="1">
      <alignment horizontal="center" vertical="center"/>
    </xf>
    <xf numFmtId="0" fontId="10" fillId="2" borderId="46" xfId="1" applyNumberFormat="1" applyFont="1" applyFill="1" applyBorder="1" applyAlignment="1">
      <alignment horizontal="center" vertical="center"/>
    </xf>
    <xf numFmtId="0" fontId="10" fillId="2" borderId="41" xfId="1" applyNumberFormat="1" applyFont="1" applyFill="1" applyBorder="1" applyAlignment="1">
      <alignment horizontal="center" vertical="center"/>
    </xf>
    <xf numFmtId="49" fontId="10" fillId="2" borderId="14" xfId="1" applyNumberFormat="1" applyFont="1" applyFill="1" applyBorder="1" applyAlignment="1" applyProtection="1">
      <alignment horizontal="left" vertical="center"/>
      <protection locked="0"/>
    </xf>
    <xf numFmtId="0" fontId="10" fillId="2" borderId="14" xfId="1" applyNumberFormat="1" applyFont="1" applyFill="1" applyBorder="1" applyAlignment="1" applyProtection="1">
      <alignment horizontal="left" vertical="center"/>
      <protection locked="0"/>
    </xf>
    <xf numFmtId="0" fontId="10" fillId="2" borderId="15" xfId="1" applyNumberFormat="1" applyFont="1" applyFill="1" applyBorder="1" applyAlignment="1" applyProtection="1">
      <alignment horizontal="left" vertical="center"/>
      <protection locked="0"/>
    </xf>
    <xf numFmtId="49" fontId="10" fillId="2" borderId="11" xfId="1" applyNumberFormat="1" applyFont="1" applyFill="1" applyBorder="1" applyAlignment="1" applyProtection="1">
      <alignment horizontal="left" vertical="center"/>
      <protection locked="0"/>
    </xf>
    <xf numFmtId="0" fontId="22" fillId="2" borderId="0" xfId="1" applyNumberFormat="1" applyFont="1" applyFill="1" applyBorder="1" applyAlignment="1">
      <alignment horizontal="right" vertical="center"/>
    </xf>
    <xf numFmtId="0" fontId="22" fillId="2" borderId="0" xfId="1" applyNumberFormat="1" applyFont="1" applyFill="1" applyBorder="1" applyAlignment="1" applyProtection="1">
      <alignment horizontal="center" vertical="center"/>
      <protection locked="0"/>
    </xf>
    <xf numFmtId="0" fontId="22" fillId="2" borderId="0" xfId="1" applyNumberFormat="1" applyFont="1" applyFill="1" applyBorder="1" applyAlignment="1">
      <alignment horizontal="left" vertical="center"/>
    </xf>
    <xf numFmtId="0" fontId="10" fillId="2" borderId="21" xfId="1" applyNumberFormat="1" applyFont="1" applyFill="1" applyBorder="1" applyAlignment="1">
      <alignment horizontal="right" vertical="center"/>
    </xf>
    <xf numFmtId="176" fontId="4" fillId="2" borderId="21" xfId="1" applyNumberFormat="1" applyFont="1" applyFill="1" applyBorder="1" applyAlignment="1" applyProtection="1">
      <alignment horizontal="center" vertical="center"/>
      <protection locked="0"/>
    </xf>
    <xf numFmtId="0" fontId="4" fillId="2" borderId="21" xfId="1" applyNumberFormat="1" applyFont="1" applyFill="1" applyBorder="1" applyAlignment="1" applyProtection="1">
      <alignment horizontal="center" vertical="center"/>
      <protection locked="0"/>
    </xf>
    <xf numFmtId="0" fontId="10" fillId="2" borderId="29" xfId="1" applyNumberFormat="1" applyFont="1" applyFill="1" applyBorder="1" applyAlignment="1">
      <alignment horizontal="left" vertical="center"/>
    </xf>
    <xf numFmtId="0" fontId="10" fillId="2" borderId="30" xfId="1" applyNumberFormat="1" applyFont="1" applyFill="1" applyBorder="1" applyAlignment="1">
      <alignment horizontal="left" vertical="center"/>
    </xf>
    <xf numFmtId="0" fontId="10" fillId="2" borderId="19" xfId="1" applyNumberFormat="1" applyFont="1" applyFill="1" applyBorder="1" applyAlignment="1">
      <alignment horizontal="left" vertical="center"/>
    </xf>
    <xf numFmtId="0" fontId="10" fillId="2" borderId="21" xfId="1" applyNumberFormat="1" applyFont="1" applyFill="1" applyBorder="1" applyAlignment="1">
      <alignment horizontal="left" vertical="center"/>
    </xf>
    <xf numFmtId="0" fontId="10" fillId="2" borderId="22" xfId="1" applyNumberFormat="1" applyFont="1" applyFill="1" applyBorder="1" applyAlignment="1">
      <alignment horizontal="left" vertical="center"/>
    </xf>
    <xf numFmtId="0" fontId="10" fillId="2" borderId="28" xfId="1" applyNumberFormat="1" applyFont="1" applyFill="1" applyBorder="1" applyAlignment="1">
      <alignment horizontal="center" vertical="center" textRotation="255"/>
    </xf>
    <xf numFmtId="0" fontId="10" fillId="2" borderId="30" xfId="1" applyNumberFormat="1" applyFont="1" applyFill="1" applyBorder="1" applyAlignment="1">
      <alignment horizontal="center" vertical="center" textRotation="255"/>
    </xf>
    <xf numFmtId="0" fontId="10" fillId="2" borderId="18" xfId="1" applyNumberFormat="1" applyFont="1" applyFill="1" applyBorder="1" applyAlignment="1">
      <alignment horizontal="center" vertical="center" textRotation="255"/>
    </xf>
    <xf numFmtId="0" fontId="10" fillId="2" borderId="19" xfId="1" applyNumberFormat="1" applyFont="1" applyFill="1" applyBorder="1" applyAlignment="1">
      <alignment horizontal="center" vertical="center" textRotation="255"/>
    </xf>
    <xf numFmtId="0" fontId="10" fillId="2" borderId="20" xfId="1" applyNumberFormat="1" applyFont="1" applyFill="1" applyBorder="1" applyAlignment="1">
      <alignment horizontal="center" vertical="center" textRotation="255"/>
    </xf>
    <xf numFmtId="0" fontId="10" fillId="2" borderId="22" xfId="1" applyNumberFormat="1" applyFont="1" applyFill="1" applyBorder="1" applyAlignment="1">
      <alignment horizontal="center" vertical="center" textRotation="255"/>
    </xf>
    <xf numFmtId="49" fontId="10" fillId="2" borderId="2" xfId="1" applyNumberFormat="1" applyFont="1" applyFill="1" applyBorder="1" applyAlignment="1" applyProtection="1">
      <alignment horizontal="left" vertical="center"/>
      <protection locked="0"/>
    </xf>
    <xf numFmtId="49" fontId="10" fillId="2" borderId="34" xfId="1" applyNumberFormat="1" applyFont="1" applyFill="1" applyBorder="1" applyAlignment="1" applyProtection="1">
      <alignment horizontal="left" vertical="center"/>
      <protection locked="0"/>
    </xf>
    <xf numFmtId="0" fontId="19" fillId="2" borderId="18" xfId="1" applyNumberFormat="1" applyFont="1" applyFill="1" applyBorder="1" applyAlignment="1">
      <alignment vertical="center"/>
    </xf>
    <xf numFmtId="0" fontId="19" fillId="2" borderId="0" xfId="1" applyNumberFormat="1" applyFont="1" applyFill="1" applyBorder="1" applyAlignment="1">
      <alignment vertical="center"/>
    </xf>
    <xf numFmtId="0" fontId="15" fillId="2" borderId="18" xfId="1" applyNumberFormat="1" applyFont="1" applyFill="1" applyBorder="1" applyAlignment="1">
      <alignment vertical="center"/>
    </xf>
    <xf numFmtId="0" fontId="15" fillId="2" borderId="0" xfId="1" applyNumberFormat="1" applyFont="1" applyFill="1" applyBorder="1" applyAlignment="1">
      <alignment vertical="center"/>
    </xf>
    <xf numFmtId="0" fontId="11" fillId="2" borderId="33" xfId="1" applyNumberFormat="1" applyFont="1" applyFill="1" applyBorder="1" applyAlignment="1">
      <alignment horizontal="center" vertical="center"/>
    </xf>
    <xf numFmtId="0" fontId="11" fillId="2" borderId="11" xfId="1" applyNumberFormat="1" applyFont="1" applyFill="1" applyBorder="1" applyAlignment="1">
      <alignment horizontal="center" vertical="center"/>
    </xf>
    <xf numFmtId="0" fontId="12" fillId="2" borderId="11" xfId="1" applyNumberFormat="1" applyFont="1" applyFill="1" applyBorder="1" applyAlignment="1">
      <alignment horizontal="center" vertical="center"/>
    </xf>
    <xf numFmtId="0" fontId="12" fillId="2" borderId="3" xfId="1" applyNumberFormat="1" applyFont="1" applyFill="1" applyBorder="1" applyAlignment="1">
      <alignment horizontal="center" vertical="center"/>
    </xf>
    <xf numFmtId="0" fontId="11" fillId="2" borderId="2" xfId="1" applyNumberFormat="1" applyFont="1" applyFill="1" applyBorder="1" applyAlignment="1" applyProtection="1">
      <alignment horizontal="center" vertical="center"/>
      <protection locked="0"/>
    </xf>
    <xf numFmtId="0" fontId="11" fillId="2" borderId="11" xfId="1" applyNumberFormat="1" applyFont="1" applyFill="1" applyBorder="1" applyAlignment="1" applyProtection="1">
      <alignment horizontal="center" vertical="center"/>
      <protection locked="0"/>
    </xf>
    <xf numFmtId="0" fontId="11" fillId="2" borderId="34" xfId="1" applyNumberFormat="1" applyFont="1" applyFill="1" applyBorder="1" applyAlignment="1" applyProtection="1">
      <alignment horizontal="center" vertical="center"/>
      <protection locked="0"/>
    </xf>
    <xf numFmtId="0" fontId="11" fillId="2" borderId="33" xfId="1" applyNumberFormat="1" applyFont="1" applyFill="1" applyBorder="1" applyAlignment="1" applyProtection="1">
      <alignment horizontal="center" vertical="center" shrinkToFit="1"/>
      <protection locked="0"/>
    </xf>
    <xf numFmtId="0" fontId="11" fillId="2" borderId="11" xfId="1" applyNumberFormat="1" applyFont="1" applyFill="1" applyBorder="1" applyAlignment="1" applyProtection="1">
      <alignment horizontal="center" vertical="center" shrinkToFit="1"/>
      <protection locked="0"/>
    </xf>
    <xf numFmtId="0" fontId="11" fillId="2" borderId="2" xfId="1" applyNumberFormat="1" applyFont="1" applyFill="1" applyBorder="1" applyAlignment="1" applyProtection="1">
      <alignment horizontal="center" vertical="center" shrinkToFit="1"/>
      <protection locked="0"/>
    </xf>
    <xf numFmtId="0" fontId="11" fillId="2" borderId="34" xfId="1" applyNumberFormat="1" applyFont="1" applyFill="1" applyBorder="1" applyAlignment="1" applyProtection="1">
      <alignment horizontal="center" vertical="center" shrinkToFit="1"/>
      <protection locked="0"/>
    </xf>
    <xf numFmtId="0" fontId="11" fillId="2" borderId="35" xfId="1" applyNumberFormat="1" applyFont="1" applyFill="1" applyBorder="1" applyAlignment="1" applyProtection="1">
      <alignment horizontal="center" vertical="center" shrinkToFit="1"/>
      <protection locked="0"/>
    </xf>
    <xf numFmtId="0" fontId="11" fillId="2" borderId="24" xfId="1" applyNumberFormat="1" applyFont="1" applyFill="1" applyBorder="1" applyAlignment="1" applyProtection="1">
      <alignment horizontal="center" vertical="center" shrinkToFit="1"/>
      <protection locked="0"/>
    </xf>
    <xf numFmtId="0" fontId="12" fillId="2" borderId="24" xfId="1" applyNumberFormat="1" applyFont="1" applyFill="1" applyBorder="1" applyAlignment="1">
      <alignment horizontal="center" vertical="center"/>
    </xf>
    <xf numFmtId="0" fontId="12" fillId="2" borderId="25" xfId="1" applyNumberFormat="1" applyFont="1" applyFill="1" applyBorder="1" applyAlignment="1">
      <alignment horizontal="center" vertical="center"/>
    </xf>
    <xf numFmtId="0" fontId="11" fillId="2" borderId="23" xfId="1" applyNumberFormat="1" applyFont="1" applyFill="1" applyBorder="1" applyAlignment="1" applyProtection="1">
      <alignment horizontal="center" vertical="center" shrinkToFit="1"/>
      <protection locked="0"/>
    </xf>
    <xf numFmtId="0" fontId="11" fillId="2" borderId="26" xfId="1" applyNumberFormat="1" applyFont="1" applyFill="1" applyBorder="1" applyAlignment="1" applyProtection="1">
      <alignment horizontal="center" vertical="center" shrinkToFit="1"/>
      <protection locked="0"/>
    </xf>
    <xf numFmtId="176" fontId="17" fillId="2" borderId="2" xfId="1" applyNumberFormat="1" applyFont="1" applyFill="1" applyBorder="1" applyAlignment="1" applyProtection="1">
      <alignment horizontal="center" vertical="center"/>
      <protection locked="0"/>
    </xf>
    <xf numFmtId="0" fontId="17" fillId="2" borderId="11" xfId="1" applyNumberFormat="1" applyFont="1" applyFill="1" applyBorder="1" applyAlignment="1" applyProtection="1">
      <alignment horizontal="center" vertical="center"/>
      <protection locked="0"/>
    </xf>
    <xf numFmtId="0" fontId="17" fillId="2" borderId="34" xfId="1" applyNumberFormat="1" applyFont="1" applyFill="1" applyBorder="1" applyAlignment="1" applyProtection="1">
      <alignment horizontal="center" vertical="center"/>
      <protection locked="0"/>
    </xf>
    <xf numFmtId="0" fontId="15" fillId="2" borderId="18" xfId="1" applyNumberFormat="1" applyFont="1" applyFill="1" applyBorder="1" applyAlignment="1">
      <alignment horizontal="left" vertical="center"/>
    </xf>
    <xf numFmtId="0" fontId="15" fillId="2" borderId="0" xfId="1" applyNumberFormat="1" applyFont="1" applyFill="1" applyBorder="1" applyAlignment="1">
      <alignment horizontal="left" vertical="center"/>
    </xf>
    <xf numFmtId="0" fontId="11" fillId="2" borderId="16" xfId="1" applyNumberFormat="1" applyFont="1" applyFill="1" applyBorder="1" applyAlignment="1">
      <alignment horizontal="center" vertical="center"/>
    </xf>
    <xf numFmtId="0" fontId="11" fillId="2" borderId="5" xfId="1" applyNumberFormat="1" applyFont="1" applyFill="1" applyBorder="1" applyAlignment="1">
      <alignment horizontal="center" vertical="center"/>
    </xf>
    <xf numFmtId="0" fontId="11" fillId="2" borderId="6" xfId="1" applyNumberFormat="1" applyFont="1" applyFill="1" applyBorder="1" applyAlignment="1">
      <alignment horizontal="center" vertical="center"/>
    </xf>
    <xf numFmtId="0" fontId="11" fillId="2" borderId="18" xfId="1" applyNumberFormat="1" applyFont="1" applyFill="1" applyBorder="1" applyAlignment="1">
      <alignment horizontal="center" vertical="center"/>
    </xf>
    <xf numFmtId="0" fontId="11" fillId="2" borderId="0" xfId="1" applyNumberFormat="1" applyFont="1" applyFill="1" applyBorder="1" applyAlignment="1">
      <alignment horizontal="center" vertical="center"/>
    </xf>
    <xf numFmtId="0" fontId="11" fillId="2" borderId="44" xfId="1" applyNumberFormat="1" applyFont="1" applyFill="1" applyBorder="1" applyAlignment="1">
      <alignment horizontal="center" vertical="center"/>
    </xf>
    <xf numFmtId="0" fontId="11" fillId="2" borderId="20" xfId="1" applyNumberFormat="1" applyFont="1" applyFill="1" applyBorder="1" applyAlignment="1">
      <alignment horizontal="center" vertical="center"/>
    </xf>
    <xf numFmtId="0" fontId="11" fillId="2" borderId="21" xfId="1" applyNumberFormat="1" applyFont="1" applyFill="1" applyBorder="1" applyAlignment="1">
      <alignment horizontal="center" vertical="center"/>
    </xf>
    <xf numFmtId="0" fontId="11" fillId="2" borderId="53" xfId="1" applyNumberFormat="1" applyFont="1" applyFill="1" applyBorder="1" applyAlignment="1">
      <alignment horizontal="center" vertical="center"/>
    </xf>
    <xf numFmtId="0" fontId="11" fillId="2" borderId="4" xfId="1" applyNumberFormat="1" applyFont="1" applyFill="1" applyBorder="1" applyAlignment="1" applyProtection="1">
      <alignment vertical="top" wrapText="1"/>
      <protection locked="0"/>
    </xf>
    <xf numFmtId="0" fontId="11" fillId="2" borderId="5" xfId="1" applyNumberFormat="1" applyFont="1" applyFill="1" applyBorder="1" applyAlignment="1" applyProtection="1">
      <alignment vertical="top" wrapText="1"/>
      <protection locked="0"/>
    </xf>
    <xf numFmtId="0" fontId="11" fillId="2" borderId="17" xfId="1" applyNumberFormat="1" applyFont="1" applyFill="1" applyBorder="1" applyAlignment="1" applyProtection="1">
      <alignment vertical="top" wrapText="1"/>
      <protection locked="0"/>
    </xf>
    <xf numFmtId="0" fontId="11" fillId="2" borderId="10" xfId="1" applyNumberFormat="1" applyFont="1" applyFill="1" applyBorder="1" applyAlignment="1" applyProtection="1">
      <alignment vertical="top" wrapText="1"/>
      <protection locked="0"/>
    </xf>
    <xf numFmtId="0" fontId="11" fillId="2" borderId="0" xfId="1" applyNumberFormat="1" applyFont="1" applyFill="1" applyBorder="1" applyAlignment="1" applyProtection="1">
      <alignment vertical="top" wrapText="1"/>
      <protection locked="0"/>
    </xf>
    <xf numFmtId="0" fontId="11" fillId="2" borderId="19" xfId="1" applyNumberFormat="1" applyFont="1" applyFill="1" applyBorder="1" applyAlignment="1" applyProtection="1">
      <alignment vertical="top" wrapText="1"/>
      <protection locked="0"/>
    </xf>
    <xf numFmtId="0" fontId="11" fillId="2" borderId="27" xfId="1" applyNumberFormat="1" applyFont="1" applyFill="1" applyBorder="1" applyAlignment="1" applyProtection="1">
      <alignment vertical="top" wrapText="1"/>
      <protection locked="0"/>
    </xf>
    <xf numFmtId="0" fontId="11" fillId="2" borderId="21" xfId="1" applyNumberFormat="1" applyFont="1" applyFill="1" applyBorder="1" applyAlignment="1" applyProtection="1">
      <alignment vertical="top" wrapText="1"/>
      <protection locked="0"/>
    </xf>
    <xf numFmtId="0" fontId="11" fillId="2" borderId="22" xfId="1" applyNumberFormat="1" applyFont="1" applyFill="1" applyBorder="1" applyAlignment="1" applyProtection="1">
      <alignment vertical="top" wrapText="1"/>
      <protection locked="0"/>
    </xf>
    <xf numFmtId="0" fontId="14" fillId="3" borderId="36" xfId="1" applyNumberFormat="1" applyFont="1" applyFill="1" applyBorder="1" applyAlignment="1">
      <alignment horizontal="center" vertical="center"/>
    </xf>
    <xf numFmtId="0" fontId="14" fillId="3" borderId="37" xfId="1" applyNumberFormat="1" applyFont="1" applyFill="1" applyBorder="1" applyAlignment="1">
      <alignment horizontal="center" vertical="center"/>
    </xf>
    <xf numFmtId="0" fontId="14" fillId="3" borderId="38" xfId="1" applyNumberFormat="1" applyFont="1" applyFill="1" applyBorder="1" applyAlignment="1">
      <alignment horizontal="center" vertical="center"/>
    </xf>
    <xf numFmtId="0" fontId="11" fillId="2" borderId="28" xfId="1" applyNumberFormat="1" applyFont="1" applyFill="1" applyBorder="1" applyAlignment="1">
      <alignment horizontal="center" vertical="center" wrapText="1"/>
    </xf>
    <xf numFmtId="0" fontId="11" fillId="2" borderId="29" xfId="1" applyNumberFormat="1" applyFont="1" applyFill="1" applyBorder="1" applyAlignment="1">
      <alignment horizontal="center" vertical="center" wrapText="1"/>
    </xf>
    <xf numFmtId="0" fontId="11" fillId="2" borderId="31" xfId="1" applyNumberFormat="1" applyFont="1" applyFill="1" applyBorder="1" applyAlignment="1">
      <alignment horizontal="center" vertical="center" wrapText="1"/>
    </xf>
    <xf numFmtId="0" fontId="11" fillId="2" borderId="8" xfId="1" applyNumberFormat="1" applyFont="1" applyFill="1" applyBorder="1" applyAlignment="1">
      <alignment horizontal="center" vertical="center" wrapText="1"/>
    </xf>
    <xf numFmtId="0" fontId="12" fillId="2" borderId="29" xfId="1" applyNumberFormat="1" applyFont="1" applyFill="1" applyBorder="1" applyAlignment="1">
      <alignment horizontal="center" vertical="center"/>
    </xf>
    <xf numFmtId="0" fontId="12" fillId="2" borderId="46" xfId="1" applyNumberFormat="1" applyFont="1" applyFill="1" applyBorder="1" applyAlignment="1">
      <alignment horizontal="center" vertical="center"/>
    </xf>
    <xf numFmtId="0" fontId="12" fillId="2" borderId="8" xfId="1" applyNumberFormat="1" applyFont="1" applyFill="1" applyBorder="1" applyAlignment="1">
      <alignment horizontal="center" vertical="center"/>
    </xf>
    <xf numFmtId="0" fontId="12" fillId="2" borderId="9" xfId="1" applyNumberFormat="1" applyFont="1" applyFill="1" applyBorder="1" applyAlignment="1">
      <alignment horizontal="center" vertical="center"/>
    </xf>
    <xf numFmtId="0" fontId="11" fillId="2" borderId="45" xfId="1" applyNumberFormat="1" applyFont="1" applyFill="1" applyBorder="1" applyAlignment="1">
      <alignment horizontal="center" vertical="center" shrinkToFit="1"/>
    </xf>
    <xf numFmtId="0" fontId="11" fillId="2" borderId="29" xfId="1" applyNumberFormat="1" applyFont="1" applyFill="1" applyBorder="1" applyAlignment="1">
      <alignment horizontal="center" vertical="center" shrinkToFit="1"/>
    </xf>
    <xf numFmtId="0" fontId="11" fillId="2" borderId="30" xfId="1" applyNumberFormat="1" applyFont="1" applyFill="1" applyBorder="1" applyAlignment="1">
      <alignment horizontal="center" vertical="center" shrinkToFit="1"/>
    </xf>
    <xf numFmtId="0" fontId="11" fillId="2" borderId="61" xfId="1" applyNumberFormat="1" applyFont="1" applyFill="1" applyBorder="1" applyAlignment="1">
      <alignment horizontal="center" vertical="center" shrinkToFit="1"/>
    </xf>
    <xf numFmtId="0" fontId="11" fillId="2" borderId="62" xfId="1" applyNumberFormat="1" applyFont="1" applyFill="1" applyBorder="1" applyAlignment="1">
      <alignment horizontal="center" vertical="center" shrinkToFit="1"/>
    </xf>
    <xf numFmtId="0" fontId="11" fillId="2" borderId="63" xfId="1" applyNumberFormat="1" applyFont="1" applyFill="1" applyBorder="1" applyAlignment="1">
      <alignment horizontal="center" vertical="center" shrinkToFit="1"/>
    </xf>
    <xf numFmtId="0" fontId="11" fillId="2" borderId="3" xfId="1" applyNumberFormat="1" applyFont="1" applyFill="1" applyBorder="1" applyAlignment="1">
      <alignment horizontal="center" vertical="center"/>
    </xf>
    <xf numFmtId="0" fontId="17" fillId="2" borderId="2" xfId="1" applyNumberFormat="1" applyFont="1" applyFill="1" applyBorder="1" applyAlignment="1" applyProtection="1">
      <alignment horizontal="center" vertical="center" shrinkToFit="1"/>
      <protection locked="0"/>
    </xf>
    <xf numFmtId="0" fontId="17" fillId="2" borderId="11" xfId="1" applyNumberFormat="1" applyFont="1" applyFill="1" applyBorder="1" applyAlignment="1" applyProtection="1">
      <alignment horizontal="center" vertical="center" shrinkToFit="1"/>
      <protection locked="0"/>
    </xf>
    <xf numFmtId="0" fontId="17" fillId="2" borderId="34" xfId="1" applyNumberFormat="1" applyFont="1" applyFill="1" applyBorder="1" applyAlignment="1" applyProtection="1">
      <alignment horizontal="center" vertical="center" shrinkToFit="1"/>
      <protection locked="0"/>
    </xf>
    <xf numFmtId="0" fontId="11" fillId="2" borderId="24" xfId="1" applyNumberFormat="1" applyFont="1" applyFill="1" applyBorder="1" applyAlignment="1">
      <alignment horizontal="center" vertical="center"/>
    </xf>
    <xf numFmtId="0" fontId="11" fillId="2" borderId="25" xfId="1" applyNumberFormat="1" applyFont="1" applyFill="1" applyBorder="1" applyAlignment="1">
      <alignment horizontal="center" vertical="center"/>
    </xf>
    <xf numFmtId="0" fontId="17" fillId="2" borderId="23" xfId="1" applyNumberFormat="1" applyFont="1" applyFill="1" applyBorder="1" applyAlignment="1" applyProtection="1">
      <alignment horizontal="center" vertical="center" shrinkToFit="1"/>
      <protection locked="0"/>
    </xf>
    <xf numFmtId="0" fontId="17" fillId="2" borderId="24" xfId="1" applyNumberFormat="1" applyFont="1" applyFill="1" applyBorder="1" applyAlignment="1" applyProtection="1">
      <alignment horizontal="center" vertical="center" shrinkToFit="1"/>
      <protection locked="0"/>
    </xf>
    <xf numFmtId="0" fontId="17" fillId="2" borderId="26" xfId="1" applyNumberFormat="1" applyFont="1" applyFill="1" applyBorder="1" applyAlignment="1" applyProtection="1">
      <alignment horizontal="center" vertical="center" shrinkToFit="1"/>
      <protection locked="0"/>
    </xf>
    <xf numFmtId="176" fontId="17" fillId="2" borderId="2" xfId="1" applyNumberFormat="1" applyFont="1" applyFill="1" applyBorder="1" applyAlignment="1" applyProtection="1">
      <alignment horizontal="center" vertical="center" shrinkToFit="1"/>
      <protection locked="0"/>
    </xf>
    <xf numFmtId="49" fontId="17" fillId="2" borderId="2" xfId="1" applyNumberFormat="1" applyFont="1" applyFill="1" applyBorder="1" applyAlignment="1" applyProtection="1">
      <alignment horizontal="center" vertical="center"/>
      <protection locked="0"/>
    </xf>
    <xf numFmtId="0" fontId="11" fillId="2" borderId="13" xfId="1" applyNumberFormat="1" applyFont="1" applyFill="1" applyBorder="1" applyAlignment="1">
      <alignment horizontal="center" vertical="center" wrapText="1"/>
    </xf>
    <xf numFmtId="0" fontId="11" fillId="2" borderId="14" xfId="1" applyNumberFormat="1" applyFont="1" applyFill="1" applyBorder="1" applyAlignment="1">
      <alignment horizontal="center" vertical="center" wrapText="1"/>
    </xf>
    <xf numFmtId="0" fontId="12" fillId="2" borderId="14" xfId="1" applyNumberFormat="1" applyFont="1" applyFill="1" applyBorder="1" applyAlignment="1">
      <alignment horizontal="center" vertical="center"/>
    </xf>
    <xf numFmtId="0" fontId="12" fillId="2" borderId="43" xfId="1" applyNumberFormat="1" applyFont="1" applyFill="1" applyBorder="1" applyAlignment="1">
      <alignment horizontal="center" vertical="center"/>
    </xf>
    <xf numFmtId="0" fontId="17" fillId="2" borderId="41" xfId="1" applyNumberFormat="1" applyFont="1" applyFill="1" applyBorder="1" applyAlignment="1">
      <alignment horizontal="center" vertical="center" wrapText="1"/>
    </xf>
    <xf numFmtId="0" fontId="17" fillId="2" borderId="14" xfId="1" applyNumberFormat="1" applyFont="1" applyFill="1" applyBorder="1" applyAlignment="1">
      <alignment horizontal="center" vertical="center" wrapText="1"/>
    </xf>
    <xf numFmtId="0" fontId="17" fillId="2" borderId="15" xfId="1" applyNumberFormat="1" applyFont="1" applyFill="1" applyBorder="1" applyAlignment="1">
      <alignment horizontal="center" vertical="center" wrapText="1"/>
    </xf>
    <xf numFmtId="0" fontId="11" fillId="2" borderId="28" xfId="1" applyNumberFormat="1" applyFont="1" applyFill="1" applyBorder="1" applyAlignment="1">
      <alignment horizontal="center" vertical="center"/>
    </xf>
    <xf numFmtId="0" fontId="11" fillId="2" borderId="29" xfId="1" applyNumberFormat="1" applyFont="1" applyFill="1" applyBorder="1" applyAlignment="1">
      <alignment horizontal="center" vertical="center"/>
    </xf>
    <xf numFmtId="0" fontId="11" fillId="2" borderId="46" xfId="1" applyNumberFormat="1" applyFont="1" applyFill="1" applyBorder="1" applyAlignment="1">
      <alignment horizontal="center" vertical="center"/>
    </xf>
    <xf numFmtId="0" fontId="11" fillId="2" borderId="31" xfId="1" applyNumberFormat="1" applyFont="1" applyFill="1" applyBorder="1" applyAlignment="1">
      <alignment horizontal="center" vertical="center"/>
    </xf>
    <xf numFmtId="0" fontId="11" fillId="2" borderId="8" xfId="1" applyNumberFormat="1" applyFont="1" applyFill="1" applyBorder="1" applyAlignment="1">
      <alignment horizontal="center" vertical="center"/>
    </xf>
    <xf numFmtId="0" fontId="11" fillId="2" borderId="9" xfId="1" applyNumberFormat="1" applyFont="1" applyFill="1" applyBorder="1" applyAlignment="1">
      <alignment horizontal="center" vertical="center"/>
    </xf>
    <xf numFmtId="0" fontId="11" fillId="2" borderId="45" xfId="1" applyNumberFormat="1" applyFont="1" applyFill="1" applyBorder="1" applyAlignment="1" applyProtection="1">
      <alignment vertical="top" wrapText="1"/>
      <protection locked="0"/>
    </xf>
    <xf numFmtId="0" fontId="11" fillId="2" borderId="29" xfId="1" applyNumberFormat="1" applyFont="1" applyFill="1" applyBorder="1" applyAlignment="1" applyProtection="1">
      <alignment vertical="top" wrapText="1"/>
      <protection locked="0"/>
    </xf>
    <xf numFmtId="0" fontId="11" fillId="2" borderId="30" xfId="1" applyNumberFormat="1" applyFont="1" applyFill="1" applyBorder="1" applyAlignment="1" applyProtection="1">
      <alignment vertical="top" wrapText="1"/>
      <protection locked="0"/>
    </xf>
    <xf numFmtId="0" fontId="11" fillId="2" borderId="7" xfId="1" applyNumberFormat="1" applyFont="1" applyFill="1" applyBorder="1" applyAlignment="1" applyProtection="1">
      <alignment vertical="top" wrapText="1"/>
      <protection locked="0"/>
    </xf>
    <xf numFmtId="0" fontId="11" fillId="2" borderId="8" xfId="1" applyNumberFormat="1" applyFont="1" applyFill="1" applyBorder="1" applyAlignment="1" applyProtection="1">
      <alignment vertical="top" wrapText="1"/>
      <protection locked="0"/>
    </xf>
    <xf numFmtId="0" fontId="11" fillId="2" borderId="32" xfId="1" applyNumberFormat="1" applyFont="1" applyFill="1" applyBorder="1" applyAlignment="1" applyProtection="1">
      <alignment vertical="top" wrapText="1"/>
      <protection locked="0"/>
    </xf>
    <xf numFmtId="0" fontId="17" fillId="2" borderId="2" xfId="1" applyNumberFormat="1" applyFont="1" applyFill="1" applyBorder="1" applyAlignment="1" applyProtection="1">
      <alignment horizontal="center" vertical="center"/>
      <protection locked="0"/>
    </xf>
    <xf numFmtId="0" fontId="17" fillId="2" borderId="11" xfId="1" applyNumberFormat="1" applyFont="1" applyFill="1" applyBorder="1" applyAlignment="1">
      <alignment vertical="center"/>
    </xf>
    <xf numFmtId="0" fontId="17" fillId="2" borderId="34" xfId="1" applyNumberFormat="1" applyFont="1" applyFill="1" applyBorder="1" applyAlignment="1">
      <alignment vertical="center"/>
    </xf>
    <xf numFmtId="49" fontId="17" fillId="2" borderId="2" xfId="1" applyNumberFormat="1" applyFont="1" applyFill="1" applyBorder="1" applyAlignment="1" applyProtection="1">
      <alignment horizontal="center" vertical="center" shrinkToFit="1"/>
      <protection locked="0"/>
    </xf>
    <xf numFmtId="0" fontId="11" fillId="2" borderId="35" xfId="1" applyNumberFormat="1" applyFont="1" applyFill="1" applyBorder="1" applyAlignment="1">
      <alignment horizontal="center" vertical="center"/>
    </xf>
    <xf numFmtId="0" fontId="11" fillId="2" borderId="23" xfId="1" applyNumberFormat="1" applyFont="1" applyFill="1" applyBorder="1" applyAlignment="1" applyProtection="1">
      <alignment horizontal="center" vertical="center"/>
      <protection locked="0"/>
    </xf>
    <xf numFmtId="0" fontId="11" fillId="2" borderId="24" xfId="1" applyNumberFormat="1" applyFont="1" applyFill="1" applyBorder="1" applyAlignment="1" applyProtection="1">
      <alignment horizontal="center" vertical="center"/>
      <protection locked="0"/>
    </xf>
    <xf numFmtId="0" fontId="11" fillId="2" borderId="26" xfId="1" applyNumberFormat="1" applyFont="1" applyFill="1" applyBorder="1" applyAlignment="1" applyProtection="1">
      <alignment horizontal="center" vertical="center"/>
      <protection locked="0"/>
    </xf>
    <xf numFmtId="0" fontId="11" fillId="2" borderId="13" xfId="1" applyNumberFormat="1" applyFont="1" applyFill="1" applyBorder="1" applyAlignment="1">
      <alignment horizontal="center" vertical="center"/>
    </xf>
    <xf numFmtId="0" fontId="11" fillId="2" borderId="14" xfId="1" applyNumberFormat="1" applyFont="1" applyFill="1" applyBorder="1" applyAlignment="1">
      <alignment horizontal="center" vertical="center"/>
    </xf>
    <xf numFmtId="0" fontId="11" fillId="2" borderId="41" xfId="1" applyNumberFormat="1" applyFont="1" applyFill="1" applyBorder="1" applyAlignment="1" applyProtection="1">
      <alignment horizontal="center" vertical="center"/>
      <protection locked="0"/>
    </xf>
    <xf numFmtId="0" fontId="11" fillId="2" borderId="14" xfId="1" applyNumberFormat="1" applyFont="1" applyFill="1" applyBorder="1" applyAlignment="1" applyProtection="1">
      <alignment horizontal="center" vertical="center"/>
      <protection locked="0"/>
    </xf>
    <xf numFmtId="0" fontId="11" fillId="2" borderId="15" xfId="1" applyNumberFormat="1" applyFont="1" applyFill="1" applyBorder="1" applyAlignment="1" applyProtection="1">
      <alignment horizontal="center" vertical="center"/>
      <protection locked="0"/>
    </xf>
    <xf numFmtId="3" fontId="11" fillId="2" borderId="2" xfId="1" applyNumberFormat="1" applyFont="1" applyFill="1" applyBorder="1" applyAlignment="1" applyProtection="1">
      <alignment horizontal="center" vertical="center"/>
      <protection locked="0"/>
    </xf>
    <xf numFmtId="0" fontId="11" fillId="2" borderId="11" xfId="1" applyNumberFormat="1" applyFont="1" applyFill="1" applyBorder="1" applyAlignment="1">
      <alignment vertical="center"/>
    </xf>
    <xf numFmtId="0" fontId="11" fillId="2" borderId="34" xfId="1" applyNumberFormat="1" applyFont="1" applyFill="1" applyBorder="1" applyAlignment="1">
      <alignment vertical="center"/>
    </xf>
    <xf numFmtId="3" fontId="10" fillId="2" borderId="40" xfId="1" applyNumberFormat="1" applyFont="1" applyFill="1" applyBorder="1" applyAlignment="1" applyProtection="1">
      <alignment vertical="center" shrinkToFit="1"/>
    </xf>
    <xf numFmtId="3" fontId="10" fillId="2" borderId="49" xfId="1" applyNumberFormat="1" applyFont="1" applyFill="1" applyBorder="1" applyAlignment="1" applyProtection="1">
      <alignment vertical="center" shrinkToFit="1"/>
    </xf>
    <xf numFmtId="3" fontId="10" fillId="2" borderId="48" xfId="1" applyNumberFormat="1" applyFont="1" applyFill="1" applyBorder="1" applyAlignment="1" applyProtection="1">
      <alignment vertical="center" shrinkToFit="1"/>
    </xf>
    <xf numFmtId="3" fontId="10" fillId="2" borderId="1" xfId="1" applyNumberFormat="1" applyFont="1" applyFill="1" applyBorder="1" applyAlignment="1" applyProtection="1">
      <alignment vertical="center" shrinkToFit="1"/>
    </xf>
    <xf numFmtId="3" fontId="10" fillId="2" borderId="39" xfId="1" applyNumberFormat="1" applyFont="1" applyFill="1" applyBorder="1" applyAlignment="1" applyProtection="1">
      <alignment vertical="center" shrinkToFit="1"/>
    </xf>
    <xf numFmtId="3" fontId="10" fillId="2" borderId="47" xfId="1" applyNumberFormat="1" applyFont="1" applyFill="1" applyBorder="1" applyAlignment="1" applyProtection="1">
      <alignment vertical="center" shrinkToFit="1"/>
    </xf>
    <xf numFmtId="0" fontId="10" fillId="2" borderId="65" xfId="1" applyNumberFormat="1" applyFont="1" applyFill="1" applyBorder="1" applyAlignment="1" applyProtection="1">
      <alignment horizontal="center" vertical="center" shrinkToFit="1"/>
    </xf>
    <xf numFmtId="0" fontId="3" fillId="2" borderId="41" xfId="1" applyNumberFormat="1" applyFont="1" applyFill="1" applyBorder="1" applyAlignment="1" applyProtection="1">
      <alignment horizontal="center" vertical="center" wrapText="1" shrinkToFit="1"/>
    </xf>
    <xf numFmtId="0" fontId="10" fillId="2" borderId="14" xfId="1" applyNumberFormat="1" applyFont="1" applyFill="1" applyBorder="1" applyAlignment="1" applyProtection="1">
      <alignment horizontal="center" vertical="center" shrinkToFit="1"/>
    </xf>
    <xf numFmtId="0" fontId="10" fillId="2" borderId="15" xfId="1" applyNumberFormat="1" applyFont="1" applyFill="1" applyBorder="1" applyAlignment="1" applyProtection="1">
      <alignment horizontal="center" vertical="center" shrinkToFit="1"/>
    </xf>
    <xf numFmtId="0" fontId="10" fillId="2" borderId="47" xfId="1" applyFont="1" applyFill="1" applyBorder="1" applyAlignment="1" applyProtection="1">
      <alignment vertical="center"/>
    </xf>
    <xf numFmtId="0" fontId="10" fillId="2" borderId="1" xfId="1" applyFont="1" applyFill="1" applyBorder="1" applyAlignment="1" applyProtection="1">
      <alignment vertical="center"/>
    </xf>
    <xf numFmtId="0" fontId="10" fillId="2" borderId="39" xfId="1" applyFont="1" applyFill="1" applyBorder="1" applyAlignment="1" applyProtection="1">
      <alignment vertical="center"/>
    </xf>
    <xf numFmtId="0" fontId="10" fillId="2" borderId="64" xfId="1" applyNumberFormat="1" applyFont="1" applyFill="1" applyBorder="1" applyAlignment="1" applyProtection="1">
      <alignment horizontal="center" vertical="center" shrinkToFit="1"/>
    </xf>
    <xf numFmtId="0" fontId="10" fillId="2" borderId="23" xfId="1" applyFont="1" applyFill="1" applyBorder="1" applyAlignment="1" applyProtection="1">
      <alignment horizontal="center" vertical="center" shrinkToFit="1"/>
    </xf>
    <xf numFmtId="0" fontId="10" fillId="2" borderId="25" xfId="1" applyFont="1" applyFill="1" applyBorder="1" applyAlignment="1" applyProtection="1">
      <alignment horizontal="center" vertical="center" shrinkToFit="1"/>
    </xf>
    <xf numFmtId="3" fontId="10" fillId="2" borderId="23" xfId="1" applyNumberFormat="1" applyFont="1" applyFill="1" applyBorder="1" applyAlignment="1" applyProtection="1">
      <alignment vertical="center" shrinkToFit="1"/>
    </xf>
    <xf numFmtId="3" fontId="10" fillId="2" borderId="24" xfId="1" applyNumberFormat="1" applyFont="1" applyFill="1" applyBorder="1" applyAlignment="1" applyProtection="1">
      <alignment vertical="center" shrinkToFit="1"/>
    </xf>
    <xf numFmtId="3" fontId="10" fillId="2" borderId="25" xfId="1" applyNumberFormat="1" applyFont="1" applyFill="1" applyBorder="1" applyAlignment="1" applyProtection="1">
      <alignment vertical="center" shrinkToFit="1"/>
    </xf>
    <xf numFmtId="0" fontId="10" fillId="2" borderId="24" xfId="1" applyFont="1" applyFill="1" applyBorder="1" applyAlignment="1" applyProtection="1">
      <alignment horizontal="center" vertical="center" shrinkToFit="1"/>
    </xf>
    <xf numFmtId="3" fontId="10" fillId="2" borderId="26" xfId="1" applyNumberFormat="1" applyFont="1" applyFill="1" applyBorder="1" applyAlignment="1" applyProtection="1">
      <alignment vertical="center" shrinkToFit="1"/>
    </xf>
    <xf numFmtId="0" fontId="10" fillId="2" borderId="0" xfId="1" applyNumberFormat="1" applyFont="1" applyFill="1" applyBorder="1" applyAlignment="1" applyProtection="1">
      <alignment horizontal="left" vertical="center"/>
    </xf>
    <xf numFmtId="0" fontId="10" fillId="2" borderId="35" xfId="1" applyFont="1" applyFill="1" applyBorder="1" applyAlignment="1" applyProtection="1">
      <alignment horizontal="center" vertical="center" shrinkToFit="1"/>
    </xf>
    <xf numFmtId="3" fontId="10" fillId="2" borderId="2" xfId="1" applyNumberFormat="1" applyFont="1" applyFill="1" applyBorder="1" applyAlignment="1" applyProtection="1">
      <alignment vertical="center" shrinkToFit="1"/>
    </xf>
    <xf numFmtId="3" fontId="10" fillId="2" borderId="11" xfId="1" applyNumberFormat="1" applyFont="1" applyFill="1" applyBorder="1" applyAlignment="1" applyProtection="1">
      <alignment vertical="center" shrinkToFit="1"/>
    </xf>
    <xf numFmtId="3" fontId="10" fillId="2" borderId="34" xfId="1" applyNumberFormat="1" applyFont="1" applyFill="1" applyBorder="1" applyAlignment="1" applyProtection="1">
      <alignment vertical="center" shrinkToFit="1"/>
    </xf>
    <xf numFmtId="0" fontId="10" fillId="2" borderId="48" xfId="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10" fillId="2" borderId="2" xfId="1" applyFont="1" applyFill="1" applyBorder="1" applyAlignment="1" applyProtection="1">
      <alignment horizontal="center" vertical="center" shrinkToFit="1"/>
    </xf>
    <xf numFmtId="0" fontId="10" fillId="2" borderId="11" xfId="1" applyFont="1" applyFill="1" applyBorder="1" applyAlignment="1" applyProtection="1">
      <alignment horizontal="center" vertical="center" shrinkToFit="1"/>
    </xf>
    <xf numFmtId="0" fontId="10" fillId="2" borderId="3" xfId="1" applyFont="1" applyFill="1" applyBorder="1" applyAlignment="1" applyProtection="1">
      <alignment horizontal="center" vertical="center" shrinkToFit="1"/>
    </xf>
    <xf numFmtId="3" fontId="10" fillId="2" borderId="3" xfId="1" applyNumberFormat="1" applyFont="1" applyFill="1" applyBorder="1" applyAlignment="1" applyProtection="1">
      <alignment vertical="center" shrinkToFit="1"/>
    </xf>
    <xf numFmtId="0" fontId="10" fillId="2" borderId="1" xfId="1" applyFont="1" applyFill="1" applyBorder="1" applyAlignment="1" applyProtection="1">
      <alignment horizontal="center" vertical="center" shrinkToFit="1"/>
    </xf>
    <xf numFmtId="0" fontId="10" fillId="2" borderId="33" xfId="1" applyFont="1" applyFill="1" applyBorder="1" applyAlignment="1" applyProtection="1">
      <alignment horizontal="center" vertical="center" shrinkToFit="1"/>
    </xf>
    <xf numFmtId="0" fontId="10" fillId="2" borderId="47" xfId="1" applyFont="1" applyFill="1" applyBorder="1" applyAlignment="1" applyProtection="1">
      <alignment horizontal="center" vertical="center" shrinkToFit="1"/>
    </xf>
    <xf numFmtId="0" fontId="10" fillId="2" borderId="1" xfId="1" applyNumberFormat="1" applyFont="1" applyFill="1" applyBorder="1" applyAlignment="1" applyProtection="1">
      <alignment horizontal="center" vertical="center" shrinkToFit="1"/>
    </xf>
    <xf numFmtId="0" fontId="10" fillId="2" borderId="47"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3" fontId="10" fillId="2" borderId="7" xfId="1" applyNumberFormat="1" applyFont="1" applyFill="1" applyBorder="1" applyAlignment="1" applyProtection="1">
      <alignment vertical="center" shrinkToFit="1"/>
    </xf>
    <xf numFmtId="0" fontId="10" fillId="2" borderId="8" xfId="1" applyNumberFormat="1" applyFont="1" applyFill="1" applyBorder="1" applyAlignment="1" applyProtection="1">
      <alignment vertical="center" shrinkToFit="1"/>
    </xf>
    <xf numFmtId="0" fontId="10" fillId="2" borderId="9" xfId="1" applyNumberFormat="1" applyFont="1" applyFill="1" applyBorder="1" applyAlignment="1" applyProtection="1">
      <alignment vertical="center" shrinkToFit="1"/>
    </xf>
    <xf numFmtId="0" fontId="10" fillId="2" borderId="32" xfId="1" applyNumberFormat="1" applyFont="1" applyFill="1" applyBorder="1" applyAlignment="1" applyProtection="1">
      <alignment vertical="center" shrinkToFit="1"/>
    </xf>
    <xf numFmtId="0" fontId="10" fillId="2" borderId="31" xfId="1" applyNumberFormat="1" applyFont="1" applyFill="1" applyBorder="1" applyAlignment="1" applyProtection="1">
      <alignment horizontal="center" vertical="center" shrinkToFit="1"/>
    </xf>
    <xf numFmtId="0" fontId="10" fillId="2" borderId="8" xfId="1" applyNumberFormat="1" applyFont="1" applyFill="1" applyBorder="1" applyAlignment="1" applyProtection="1">
      <alignment horizontal="center" vertical="center" shrinkToFit="1"/>
    </xf>
    <xf numFmtId="0" fontId="10" fillId="2" borderId="9" xfId="1" applyNumberFormat="1" applyFont="1" applyFill="1" applyBorder="1" applyAlignment="1" applyProtection="1">
      <alignment horizontal="center" vertical="center" shrinkToFit="1"/>
    </xf>
    <xf numFmtId="0" fontId="10" fillId="2" borderId="7" xfId="1" applyNumberFormat="1" applyFont="1" applyFill="1" applyBorder="1" applyAlignment="1" applyProtection="1">
      <alignment horizontal="center" vertical="center" shrinkToFit="1"/>
    </xf>
    <xf numFmtId="0" fontId="24" fillId="2" borderId="4" xfId="1" applyNumberFormat="1" applyFont="1" applyFill="1" applyBorder="1" applyAlignment="1" applyProtection="1">
      <alignment horizontal="center" vertical="center" wrapText="1"/>
    </xf>
    <xf numFmtId="0" fontId="24" fillId="2" borderId="6" xfId="1" applyNumberFormat="1" applyFont="1" applyFill="1" applyBorder="1" applyAlignment="1" applyProtection="1">
      <alignment horizontal="center" vertical="center" wrapText="1"/>
    </xf>
    <xf numFmtId="0" fontId="24" fillId="2" borderId="10" xfId="1" applyNumberFormat="1" applyFont="1" applyFill="1" applyBorder="1" applyAlignment="1" applyProtection="1">
      <alignment horizontal="center" vertical="center" wrapText="1"/>
    </xf>
    <xf numFmtId="0" fontId="24" fillId="2" borderId="44" xfId="1" applyNumberFormat="1" applyFont="1" applyFill="1" applyBorder="1" applyAlignment="1" applyProtection="1">
      <alignment horizontal="center" vertical="center" wrapText="1"/>
    </xf>
    <xf numFmtId="0" fontId="24" fillId="2" borderId="7" xfId="1" applyNumberFormat="1" applyFont="1" applyFill="1" applyBorder="1" applyAlignment="1" applyProtection="1">
      <alignment horizontal="center" vertical="center" wrapText="1"/>
    </xf>
    <xf numFmtId="0" fontId="24" fillId="2" borderId="9" xfId="1" applyNumberFormat="1" applyFont="1" applyFill="1" applyBorder="1" applyAlignment="1" applyProtection="1">
      <alignment horizontal="center" vertical="center" wrapText="1"/>
    </xf>
    <xf numFmtId="0" fontId="3" fillId="2" borderId="4" xfId="1" applyNumberFormat="1" applyFont="1" applyFill="1" applyBorder="1" applyAlignment="1" applyProtection="1">
      <alignment horizontal="center" vertical="center" wrapText="1"/>
    </xf>
    <xf numFmtId="0" fontId="3" fillId="2" borderId="5" xfId="1" applyNumberFormat="1" applyFont="1" applyFill="1" applyBorder="1" applyAlignment="1" applyProtection="1">
      <alignment horizontal="center" vertical="center" wrapText="1"/>
    </xf>
    <xf numFmtId="0" fontId="3" fillId="2" borderId="6" xfId="1" applyNumberFormat="1" applyFont="1" applyFill="1" applyBorder="1" applyAlignment="1" applyProtection="1">
      <alignment horizontal="center" vertical="center" wrapText="1"/>
    </xf>
    <xf numFmtId="0" fontId="3" fillId="2" borderId="10" xfId="1" applyNumberFormat="1" applyFont="1" applyFill="1" applyBorder="1" applyAlignment="1" applyProtection="1">
      <alignment horizontal="center" vertical="center" wrapText="1"/>
    </xf>
    <xf numFmtId="0" fontId="3" fillId="2" borderId="0" xfId="1" applyNumberFormat="1" applyFont="1" applyFill="1" applyBorder="1" applyAlignment="1" applyProtection="1">
      <alignment horizontal="center" vertical="center" wrapText="1"/>
    </xf>
    <xf numFmtId="0" fontId="3" fillId="2" borderId="44" xfId="1" applyNumberFormat="1" applyFont="1" applyFill="1" applyBorder="1" applyAlignment="1" applyProtection="1">
      <alignment horizontal="center" vertical="center" wrapText="1"/>
    </xf>
    <xf numFmtId="0" fontId="3" fillId="2" borderId="7" xfId="1" applyNumberFormat="1" applyFont="1" applyFill="1" applyBorder="1" applyAlignment="1" applyProtection="1">
      <alignment horizontal="center" vertical="center" wrapText="1"/>
    </xf>
    <xf numFmtId="0" fontId="3" fillId="2" borderId="8" xfId="1" applyNumberFormat="1" applyFont="1" applyFill="1" applyBorder="1" applyAlignment="1" applyProtection="1">
      <alignment horizontal="center" vertical="center" wrapText="1"/>
    </xf>
    <xf numFmtId="0" fontId="3" fillId="2" borderId="9" xfId="1" applyNumberFormat="1" applyFont="1" applyFill="1" applyBorder="1" applyAlignment="1" applyProtection="1">
      <alignment horizontal="center" vertical="center" wrapText="1"/>
    </xf>
    <xf numFmtId="0" fontId="10" fillId="2" borderId="4" xfId="1" applyNumberFormat="1" applyFont="1" applyFill="1" applyBorder="1" applyAlignment="1" applyProtection="1">
      <alignment horizontal="center" vertical="center"/>
    </xf>
    <xf numFmtId="0" fontId="10" fillId="2" borderId="5" xfId="1" applyNumberFormat="1" applyFont="1" applyFill="1" applyBorder="1" applyAlignment="1" applyProtection="1">
      <alignment horizontal="center" vertical="center"/>
    </xf>
    <xf numFmtId="0" fontId="10" fillId="2" borderId="6" xfId="1" applyNumberFormat="1" applyFont="1" applyFill="1" applyBorder="1" applyAlignment="1" applyProtection="1">
      <alignment horizontal="center" vertical="center"/>
    </xf>
    <xf numFmtId="0" fontId="10" fillId="2" borderId="1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center" vertical="center"/>
    </xf>
    <xf numFmtId="0" fontId="10" fillId="2" borderId="44" xfId="1" applyNumberFormat="1" applyFont="1" applyFill="1" applyBorder="1" applyAlignment="1" applyProtection="1">
      <alignment horizontal="center" vertical="center"/>
    </xf>
    <xf numFmtId="0" fontId="10" fillId="2" borderId="7" xfId="1" applyNumberFormat="1" applyFont="1" applyFill="1" applyBorder="1" applyAlignment="1" applyProtection="1">
      <alignment horizontal="center" vertical="center"/>
    </xf>
    <xf numFmtId="0" fontId="10" fillId="2" borderId="8" xfId="1" applyNumberFormat="1" applyFont="1" applyFill="1" applyBorder="1" applyAlignment="1" applyProtection="1">
      <alignment horizontal="center" vertical="center"/>
    </xf>
    <xf numFmtId="0" fontId="10" fillId="2" borderId="9" xfId="1" applyNumberFormat="1" applyFont="1" applyFill="1" applyBorder="1" applyAlignment="1" applyProtection="1">
      <alignment horizontal="center" vertical="center"/>
    </xf>
    <xf numFmtId="0" fontId="3" fillId="2" borderId="17" xfId="1" applyNumberFormat="1" applyFont="1" applyFill="1" applyBorder="1" applyAlignment="1" applyProtection="1">
      <alignment horizontal="center" vertical="center" wrapText="1"/>
    </xf>
    <xf numFmtId="0" fontId="3" fillId="2" borderId="19" xfId="1" applyNumberFormat="1" applyFont="1" applyFill="1" applyBorder="1" applyAlignment="1" applyProtection="1">
      <alignment horizontal="center" vertical="center" wrapText="1"/>
    </xf>
    <xf numFmtId="0" fontId="3" fillId="2" borderId="32" xfId="1" applyNumberFormat="1" applyFont="1" applyFill="1" applyBorder="1" applyAlignment="1" applyProtection="1">
      <alignment horizontal="center" vertical="center" wrapText="1"/>
    </xf>
    <xf numFmtId="0" fontId="10" fillId="2" borderId="16" xfId="1" applyNumberFormat="1" applyFont="1" applyFill="1" applyBorder="1" applyAlignment="1" applyProtection="1">
      <alignment horizontal="center" vertical="center"/>
    </xf>
    <xf numFmtId="0" fontId="10" fillId="2" borderId="12" xfId="1" applyNumberFormat="1" applyFont="1" applyFill="1" applyBorder="1" applyAlignment="1" applyProtection="1">
      <alignment horizontal="center" vertical="center"/>
    </xf>
    <xf numFmtId="0" fontId="3" fillId="2" borderId="4" xfId="1" applyNumberFormat="1" applyFont="1" applyFill="1" applyBorder="1" applyAlignment="1" applyProtection="1">
      <alignment horizontal="center" vertical="center"/>
    </xf>
    <xf numFmtId="0" fontId="3" fillId="2" borderId="5" xfId="1" applyNumberFormat="1" applyFont="1" applyFill="1" applyBorder="1" applyAlignment="1" applyProtection="1">
      <alignment horizontal="center" vertical="center"/>
    </xf>
    <xf numFmtId="0" fontId="3" fillId="2" borderId="6" xfId="1" applyNumberFormat="1" applyFont="1" applyFill="1" applyBorder="1" applyAlignment="1" applyProtection="1">
      <alignment horizontal="center" vertical="center"/>
    </xf>
    <xf numFmtId="0" fontId="24" fillId="2" borderId="5" xfId="1" applyNumberFormat="1" applyFont="1" applyFill="1" applyBorder="1" applyAlignment="1" applyProtection="1">
      <alignment horizontal="center" vertical="center" wrapText="1"/>
    </xf>
    <xf numFmtId="0" fontId="24" fillId="2" borderId="0" xfId="1" applyNumberFormat="1" applyFont="1" applyFill="1" applyBorder="1" applyAlignment="1" applyProtection="1">
      <alignment horizontal="center" vertical="center" wrapText="1"/>
    </xf>
    <xf numFmtId="0" fontId="24" fillId="2" borderId="8" xfId="1" applyNumberFormat="1" applyFont="1" applyFill="1" applyBorder="1" applyAlignment="1" applyProtection="1">
      <alignment horizontal="center" vertical="center" wrapText="1"/>
    </xf>
    <xf numFmtId="0" fontId="10" fillId="2" borderId="2" xfId="1" applyNumberFormat="1" applyFont="1" applyFill="1" applyBorder="1" applyAlignment="1" applyProtection="1">
      <alignment horizontal="center" vertical="center"/>
    </xf>
    <xf numFmtId="0" fontId="10" fillId="2" borderId="11" xfId="1" applyNumberFormat="1" applyFont="1" applyFill="1" applyBorder="1" applyAlignment="1" applyProtection="1">
      <alignment horizontal="center" vertical="center"/>
    </xf>
    <xf numFmtId="0" fontId="10" fillId="2" borderId="3" xfId="1" applyNumberFormat="1" applyFont="1" applyFill="1" applyBorder="1" applyAlignment="1" applyProtection="1">
      <alignment horizontal="center" vertical="center"/>
    </xf>
    <xf numFmtId="0" fontId="10" fillId="2" borderId="34" xfId="1" applyNumberFormat="1" applyFont="1" applyFill="1" applyBorder="1" applyAlignment="1" applyProtection="1">
      <alignment horizontal="center" vertical="center"/>
    </xf>
    <xf numFmtId="0" fontId="10" fillId="2" borderId="1" xfId="1" applyNumberFormat="1" applyFont="1" applyFill="1" applyBorder="1" applyAlignment="1" applyProtection="1">
      <alignment horizontal="center" vertical="center"/>
    </xf>
    <xf numFmtId="0" fontId="24" fillId="2" borderId="1" xfId="1" applyNumberFormat="1" applyFont="1" applyFill="1" applyBorder="1" applyAlignment="1" applyProtection="1">
      <alignment horizontal="center" vertical="center" wrapText="1"/>
    </xf>
    <xf numFmtId="0" fontId="24" fillId="2" borderId="1" xfId="1" applyNumberFormat="1" applyFont="1" applyFill="1" applyBorder="1" applyAlignment="1" applyProtection="1">
      <alignment horizontal="center" vertical="center"/>
    </xf>
    <xf numFmtId="0" fontId="10" fillId="2" borderId="13" xfId="1" applyNumberFormat="1" applyFont="1" applyFill="1" applyBorder="1" applyAlignment="1" applyProtection="1">
      <alignment vertical="center"/>
    </xf>
    <xf numFmtId="0" fontId="10" fillId="2" borderId="14" xfId="1" applyNumberFormat="1" applyFont="1" applyFill="1" applyBorder="1" applyAlignment="1" applyProtection="1">
      <alignment vertical="center"/>
    </xf>
    <xf numFmtId="0" fontId="10" fillId="2" borderId="15" xfId="1" applyNumberFormat="1" applyFont="1" applyFill="1" applyBorder="1" applyAlignment="1" applyProtection="1">
      <alignment vertical="center"/>
    </xf>
    <xf numFmtId="0" fontId="10" fillId="2" borderId="16" xfId="1" applyNumberFormat="1" applyFont="1" applyFill="1" applyBorder="1" applyAlignment="1" applyProtection="1">
      <alignment horizontal="center" vertical="center" wrapText="1"/>
    </xf>
    <xf numFmtId="0" fontId="10" fillId="2" borderId="5" xfId="1" applyNumberFormat="1" applyFont="1" applyFill="1" applyBorder="1" applyAlignment="1" applyProtection="1">
      <alignment horizontal="center" vertical="center" wrapText="1"/>
    </xf>
    <xf numFmtId="0" fontId="10" fillId="2" borderId="6" xfId="1" applyNumberFormat="1" applyFont="1" applyFill="1" applyBorder="1" applyAlignment="1" applyProtection="1">
      <alignment horizontal="center" vertical="center" wrapText="1"/>
    </xf>
    <xf numFmtId="0" fontId="10" fillId="2" borderId="18" xfId="1" applyNumberFormat="1" applyFont="1" applyFill="1" applyBorder="1" applyAlignment="1" applyProtection="1">
      <alignment horizontal="center" vertical="center" wrapText="1"/>
    </xf>
    <xf numFmtId="0" fontId="10" fillId="2" borderId="0" xfId="1" applyNumberFormat="1" applyFont="1" applyFill="1" applyBorder="1" applyAlignment="1" applyProtection="1">
      <alignment horizontal="center" vertical="center" wrapText="1"/>
    </xf>
    <xf numFmtId="0" fontId="10" fillId="2" borderId="44" xfId="1" applyNumberFormat="1" applyFont="1" applyFill="1" applyBorder="1" applyAlignment="1" applyProtection="1">
      <alignment horizontal="center" vertical="center" wrapText="1"/>
    </xf>
    <xf numFmtId="0" fontId="10" fillId="2" borderId="31" xfId="1" applyNumberFormat="1" applyFont="1" applyFill="1" applyBorder="1" applyAlignment="1" applyProtection="1">
      <alignment horizontal="center" vertical="center" wrapText="1"/>
    </xf>
    <xf numFmtId="0" fontId="10" fillId="2" borderId="8" xfId="1" applyNumberFormat="1" applyFont="1" applyFill="1" applyBorder="1" applyAlignment="1" applyProtection="1">
      <alignment horizontal="center" vertical="center" wrapText="1"/>
    </xf>
    <xf numFmtId="0" fontId="10" fillId="2" borderId="9" xfId="1" applyNumberFormat="1" applyFont="1" applyFill="1" applyBorder="1" applyAlignment="1" applyProtection="1">
      <alignment horizontal="center" vertical="center" wrapText="1"/>
    </xf>
    <xf numFmtId="0" fontId="5" fillId="2" borderId="29" xfId="1" applyNumberFormat="1" applyFill="1" applyBorder="1" applyAlignment="1" applyProtection="1">
      <alignment horizontal="left" vertical="center" shrinkToFit="1"/>
    </xf>
    <xf numFmtId="0" fontId="5" fillId="2" borderId="30" xfId="1" applyNumberFormat="1" applyFill="1" applyBorder="1" applyAlignment="1" applyProtection="1">
      <alignment horizontal="left" vertical="center" shrinkToFit="1"/>
    </xf>
    <xf numFmtId="3" fontId="3" fillId="2" borderId="23" xfId="1" applyNumberFormat="1" applyFont="1" applyFill="1" applyBorder="1" applyAlignment="1" applyProtection="1">
      <alignment vertical="center" shrinkToFit="1"/>
    </xf>
    <xf numFmtId="0" fontId="3" fillId="2" borderId="24" xfId="1" applyNumberFormat="1" applyFont="1" applyFill="1" applyBorder="1" applyAlignment="1" applyProtection="1">
      <alignment vertical="center" shrinkToFit="1"/>
    </xf>
    <xf numFmtId="0" fontId="3" fillId="2" borderId="52" xfId="1" applyNumberFormat="1" applyFont="1" applyFill="1" applyBorder="1" applyAlignment="1" applyProtection="1">
      <alignment vertical="center" shrinkToFit="1"/>
    </xf>
    <xf numFmtId="3" fontId="3" fillId="2" borderId="24" xfId="1" applyNumberFormat="1" applyFont="1" applyFill="1" applyBorder="1" applyAlignment="1" applyProtection="1">
      <alignment vertical="center" shrinkToFit="1"/>
    </xf>
    <xf numFmtId="3" fontId="3" fillId="2" borderId="52" xfId="1" applyNumberFormat="1" applyFont="1" applyFill="1" applyBorder="1" applyAlignment="1" applyProtection="1">
      <alignment vertical="center" shrinkToFit="1"/>
    </xf>
    <xf numFmtId="0" fontId="3" fillId="2" borderId="33" xfId="1" applyFont="1" applyFill="1" applyBorder="1" applyAlignment="1" applyProtection="1">
      <alignment vertical="center" shrinkToFit="1"/>
    </xf>
    <xf numFmtId="0" fontId="3" fillId="2" borderId="11" xfId="1" applyFont="1" applyFill="1" applyBorder="1" applyAlignment="1" applyProtection="1">
      <alignment vertical="center" shrinkToFit="1"/>
    </xf>
    <xf numFmtId="0" fontId="3" fillId="2" borderId="3" xfId="1" applyFont="1" applyFill="1" applyBorder="1" applyAlignment="1" applyProtection="1">
      <alignment vertical="center" shrinkToFit="1"/>
    </xf>
    <xf numFmtId="3" fontId="3" fillId="2" borderId="2" xfId="1" applyNumberFormat="1" applyFont="1" applyFill="1" applyBorder="1" applyAlignment="1" applyProtection="1">
      <alignment vertical="center" shrinkToFit="1"/>
    </xf>
    <xf numFmtId="3" fontId="3" fillId="2" borderId="11" xfId="1" applyNumberFormat="1" applyFont="1" applyFill="1" applyBorder="1" applyAlignment="1" applyProtection="1">
      <alignment vertical="center" shrinkToFit="1"/>
    </xf>
    <xf numFmtId="3" fontId="3" fillId="2" borderId="55" xfId="1" applyNumberFormat="1" applyFont="1" applyFill="1" applyBorder="1" applyAlignment="1" applyProtection="1">
      <alignment vertical="center" shrinkToFit="1"/>
    </xf>
    <xf numFmtId="0" fontId="10" fillId="2" borderId="17" xfId="1" applyNumberFormat="1" applyFont="1" applyFill="1" applyBorder="1" applyAlignment="1" applyProtection="1">
      <alignment horizontal="center" vertical="center"/>
    </xf>
    <xf numFmtId="0" fontId="3" fillId="2" borderId="16" xfId="1" applyNumberFormat="1" applyFont="1" applyFill="1" applyBorder="1" applyAlignment="1" applyProtection="1">
      <alignment vertical="center" shrinkToFit="1"/>
    </xf>
    <xf numFmtId="0" fontId="3" fillId="2" borderId="5" xfId="1" applyNumberFormat="1" applyFont="1" applyFill="1" applyBorder="1" applyAlignment="1" applyProtection="1">
      <alignment vertical="center" shrinkToFit="1"/>
    </xf>
    <xf numFmtId="0" fontId="3" fillId="2" borderId="6" xfId="1" applyNumberFormat="1" applyFont="1" applyFill="1" applyBorder="1" applyAlignment="1" applyProtection="1">
      <alignment vertical="center" shrinkToFit="1"/>
    </xf>
    <xf numFmtId="3" fontId="3" fillId="2" borderId="4" xfId="1" applyNumberFormat="1" applyFont="1" applyFill="1" applyBorder="1" applyAlignment="1" applyProtection="1">
      <alignment vertical="center" shrinkToFit="1"/>
    </xf>
    <xf numFmtId="0" fontId="3" fillId="2" borderId="88" xfId="1" applyNumberFormat="1" applyFont="1" applyFill="1" applyBorder="1" applyAlignment="1" applyProtection="1">
      <alignment vertical="center" shrinkToFit="1"/>
    </xf>
    <xf numFmtId="0" fontId="3" fillId="2" borderId="35" xfId="1" applyFont="1" applyFill="1" applyBorder="1" applyAlignment="1" applyProtection="1">
      <alignment vertical="center" shrinkToFit="1"/>
    </xf>
    <xf numFmtId="0" fontId="3" fillId="2" borderId="24" xfId="1" applyFont="1" applyFill="1" applyBorder="1" applyAlignment="1" applyProtection="1">
      <alignment vertical="center" shrinkToFit="1"/>
    </xf>
    <xf numFmtId="0" fontId="3" fillId="2" borderId="25" xfId="1" applyFont="1" applyFill="1" applyBorder="1" applyAlignment="1" applyProtection="1">
      <alignment vertical="center" shrinkToFit="1"/>
    </xf>
    <xf numFmtId="0" fontId="3" fillId="2" borderId="33" xfId="1" applyNumberFormat="1" applyFont="1" applyFill="1" applyBorder="1" applyAlignment="1" applyProtection="1">
      <alignment vertical="center" shrinkToFit="1"/>
    </xf>
    <xf numFmtId="0" fontId="3" fillId="2" borderId="11" xfId="1" applyNumberFormat="1" applyFont="1" applyFill="1" applyBorder="1" applyAlignment="1" applyProtection="1">
      <alignment vertical="center" shrinkToFit="1"/>
    </xf>
    <xf numFmtId="0" fontId="3" fillId="2" borderId="3" xfId="1" applyNumberFormat="1" applyFont="1" applyFill="1" applyBorder="1" applyAlignment="1" applyProtection="1">
      <alignment vertical="center" shrinkToFit="1"/>
    </xf>
    <xf numFmtId="0" fontId="3" fillId="2" borderId="55" xfId="1" applyNumberFormat="1" applyFont="1" applyFill="1" applyBorder="1" applyAlignment="1" applyProtection="1">
      <alignment vertical="center" shrinkToFit="1"/>
    </xf>
    <xf numFmtId="0" fontId="5" fillId="2" borderId="81" xfId="1" applyNumberFormat="1" applyFill="1" applyBorder="1" applyAlignment="1" applyProtection="1">
      <alignment vertical="center"/>
    </xf>
    <xf numFmtId="0" fontId="5" fillId="2" borderId="83" xfId="1" applyNumberFormat="1" applyFill="1" applyBorder="1" applyAlignment="1" applyProtection="1">
      <alignment vertical="center"/>
    </xf>
    <xf numFmtId="0" fontId="5" fillId="2" borderId="85" xfId="1" applyNumberFormat="1" applyFill="1" applyBorder="1" applyAlignment="1" applyProtection="1">
      <alignment vertical="center"/>
    </xf>
    <xf numFmtId="0" fontId="5" fillId="2" borderId="87" xfId="1" applyNumberFormat="1" applyFill="1" applyBorder="1" applyAlignment="1" applyProtection="1">
      <alignment vertical="center"/>
    </xf>
    <xf numFmtId="0" fontId="10" fillId="2" borderId="13" xfId="1" applyNumberFormat="1" applyFont="1" applyFill="1" applyBorder="1" applyAlignment="1" applyProtection="1">
      <alignment horizontal="center" vertical="center"/>
    </xf>
    <xf numFmtId="0" fontId="10" fillId="2" borderId="14" xfId="1" applyNumberFormat="1" applyFont="1" applyFill="1" applyBorder="1" applyAlignment="1" applyProtection="1">
      <alignment horizontal="center" vertical="center"/>
    </xf>
    <xf numFmtId="0" fontId="5" fillId="2" borderId="14" xfId="1" applyNumberFormat="1" applyFill="1" applyBorder="1" applyAlignment="1" applyProtection="1">
      <alignment horizontal="left" vertical="center"/>
    </xf>
    <xf numFmtId="0" fontId="5" fillId="2" borderId="15" xfId="1" applyNumberFormat="1" applyFill="1" applyBorder="1" applyAlignment="1" applyProtection="1">
      <alignment horizontal="left" vertical="center"/>
    </xf>
    <xf numFmtId="0" fontId="10" fillId="2" borderId="19" xfId="1" applyNumberFormat="1" applyFont="1" applyFill="1" applyBorder="1" applyAlignment="1" applyProtection="1">
      <alignment horizontal="center" vertical="center"/>
    </xf>
    <xf numFmtId="0" fontId="10" fillId="2" borderId="23" xfId="1" applyFont="1" applyFill="1" applyBorder="1" applyAlignment="1" applyProtection="1">
      <alignment vertical="center"/>
    </xf>
    <xf numFmtId="0" fontId="10" fillId="2" borderId="24" xfId="1" applyFont="1" applyFill="1" applyBorder="1" applyAlignment="1" applyProtection="1">
      <alignment vertical="center"/>
    </xf>
    <xf numFmtId="0" fontId="10" fillId="2" borderId="25" xfId="1" applyFont="1" applyFill="1" applyBorder="1" applyAlignment="1" applyProtection="1">
      <alignment vertical="center"/>
    </xf>
    <xf numFmtId="0" fontId="10" fillId="2" borderId="26" xfId="1" applyFont="1" applyFill="1" applyBorder="1" applyAlignment="1" applyProtection="1">
      <alignment vertical="center"/>
    </xf>
    <xf numFmtId="0" fontId="10" fillId="2" borderId="29" xfId="1" applyNumberFormat="1" applyFont="1" applyFill="1" applyBorder="1" applyAlignment="1" applyProtection="1">
      <alignment horizontal="left" vertical="top"/>
    </xf>
    <xf numFmtId="0" fontId="10" fillId="2" borderId="29" xfId="1" applyNumberFormat="1" applyFont="1" applyFill="1" applyBorder="1" applyAlignment="1" applyProtection="1">
      <alignment vertical="top" wrapText="1"/>
    </xf>
    <xf numFmtId="0" fontId="10" fillId="2" borderId="28" xfId="1" applyNumberFormat="1" applyFont="1" applyFill="1" applyBorder="1" applyAlignment="1" applyProtection="1">
      <alignment horizontal="center" vertical="center"/>
    </xf>
    <xf numFmtId="0" fontId="5" fillId="2" borderId="29" xfId="1" applyNumberFormat="1" applyFill="1" applyBorder="1" applyAlignment="1" applyProtection="1">
      <alignment horizontal="center" vertical="center"/>
    </xf>
    <xf numFmtId="0" fontId="5" fillId="2" borderId="46" xfId="1" applyNumberFormat="1" applyFill="1" applyBorder="1" applyAlignment="1" applyProtection="1">
      <alignment horizontal="center" vertical="center"/>
    </xf>
    <xf numFmtId="0" fontId="5" fillId="2" borderId="18" xfId="1" applyNumberFormat="1" applyFill="1" applyBorder="1" applyAlignment="1" applyProtection="1">
      <alignment horizontal="center" vertical="center"/>
    </xf>
    <xf numFmtId="0" fontId="5" fillId="2" borderId="0" xfId="1" applyNumberFormat="1" applyFill="1" applyBorder="1" applyAlignment="1" applyProtection="1">
      <alignment horizontal="center" vertical="center"/>
    </xf>
    <xf numFmtId="0" fontId="5" fillId="2" borderId="44" xfId="1" applyNumberFormat="1" applyFill="1" applyBorder="1" applyAlignment="1" applyProtection="1">
      <alignment horizontal="center" vertical="center"/>
    </xf>
    <xf numFmtId="0" fontId="5" fillId="2" borderId="20" xfId="1" applyNumberFormat="1" applyFill="1" applyBorder="1" applyAlignment="1" applyProtection="1">
      <alignment horizontal="center" vertical="center"/>
    </xf>
    <xf numFmtId="0" fontId="5" fillId="2" borderId="21" xfId="1" applyNumberFormat="1" applyFill="1" applyBorder="1" applyAlignment="1" applyProtection="1">
      <alignment horizontal="center" vertical="center"/>
    </xf>
    <xf numFmtId="0" fontId="5" fillId="2" borderId="53" xfId="1" applyNumberFormat="1" applyFill="1" applyBorder="1" applyAlignment="1" applyProtection="1">
      <alignment horizontal="center" vertical="center"/>
    </xf>
    <xf numFmtId="0" fontId="10" fillId="2" borderId="45" xfId="1" applyNumberFormat="1" applyFont="1" applyFill="1" applyBorder="1" applyAlignment="1" applyProtection="1">
      <alignment horizontal="center" vertical="center"/>
    </xf>
    <xf numFmtId="0" fontId="5" fillId="2" borderId="30" xfId="1" applyNumberFormat="1" applyFill="1" applyBorder="1" applyAlignment="1" applyProtection="1">
      <alignment horizontal="center" vertical="center"/>
    </xf>
    <xf numFmtId="0" fontId="5" fillId="2" borderId="10" xfId="1" applyNumberFormat="1" applyFill="1" applyBorder="1" applyAlignment="1" applyProtection="1">
      <alignment horizontal="center" vertical="center"/>
    </xf>
    <xf numFmtId="0" fontId="5" fillId="2" borderId="19" xfId="1" applyNumberFormat="1" applyFill="1" applyBorder="1" applyAlignment="1" applyProtection="1">
      <alignment horizontal="center" vertical="center"/>
    </xf>
    <xf numFmtId="0" fontId="5" fillId="2" borderId="27" xfId="1" applyNumberFormat="1" applyFill="1" applyBorder="1" applyAlignment="1" applyProtection="1">
      <alignment horizontal="center" vertical="center"/>
    </xf>
    <xf numFmtId="0" fontId="5" fillId="2" borderId="22" xfId="1" applyNumberFormat="1" applyFill="1" applyBorder="1" applyAlignment="1" applyProtection="1">
      <alignment horizontal="center" vertical="center"/>
    </xf>
    <xf numFmtId="0" fontId="10" fillId="2" borderId="29" xfId="1" applyNumberFormat="1" applyFont="1" applyFill="1" applyBorder="1" applyAlignment="1" applyProtection="1">
      <alignment horizontal="center" vertical="center" wrapText="1"/>
    </xf>
    <xf numFmtId="0" fontId="5" fillId="2" borderId="46" xfId="1" applyNumberFormat="1" applyFill="1" applyBorder="1" applyAlignment="1" applyProtection="1">
      <alignment horizontal="left" vertical="center"/>
    </xf>
    <xf numFmtId="0" fontId="5" fillId="2" borderId="44" xfId="1" applyNumberFormat="1" applyFill="1" applyBorder="1" applyAlignment="1" applyProtection="1">
      <alignment horizontal="left" vertical="center"/>
    </xf>
    <xf numFmtId="0" fontId="5" fillId="2" borderId="53" xfId="1" applyNumberFormat="1" applyFill="1" applyBorder="1" applyAlignment="1" applyProtection="1">
      <alignment horizontal="left" vertical="center"/>
    </xf>
    <xf numFmtId="0" fontId="10" fillId="2" borderId="77" xfId="1" applyNumberFormat="1" applyFont="1" applyFill="1" applyBorder="1" applyAlignment="1" applyProtection="1">
      <alignment vertical="center"/>
    </xf>
    <xf numFmtId="0" fontId="5" fillId="2" borderId="77" xfId="1" applyNumberFormat="1" applyFill="1" applyBorder="1" applyAlignment="1" applyProtection="1">
      <alignment vertical="center"/>
    </xf>
    <xf numFmtId="0" fontId="5" fillId="2" borderId="79" xfId="1" applyNumberFormat="1" applyFill="1" applyBorder="1" applyAlignment="1" applyProtection="1">
      <alignment vertical="center"/>
    </xf>
    <xf numFmtId="0" fontId="10" fillId="2" borderId="35" xfId="1" applyFont="1" applyFill="1" applyBorder="1" applyAlignment="1" applyProtection="1">
      <alignment vertical="center"/>
    </xf>
    <xf numFmtId="0" fontId="10" fillId="2" borderId="2" xfId="1" applyFont="1" applyFill="1" applyBorder="1" applyAlignment="1" applyProtection="1">
      <alignment vertical="center"/>
    </xf>
    <xf numFmtId="0" fontId="10" fillId="2" borderId="11" xfId="1" applyFont="1" applyFill="1" applyBorder="1" applyAlignment="1" applyProtection="1">
      <alignment vertical="center"/>
    </xf>
    <xf numFmtId="0" fontId="10" fillId="2" borderId="3" xfId="1" applyFont="1" applyFill="1" applyBorder="1" applyAlignment="1" applyProtection="1">
      <alignment vertical="center"/>
    </xf>
    <xf numFmtId="0" fontId="10" fillId="2" borderId="34" xfId="1" applyFont="1" applyFill="1" applyBorder="1" applyAlignment="1" applyProtection="1">
      <alignment vertical="center"/>
    </xf>
    <xf numFmtId="0" fontId="10" fillId="2" borderId="33" xfId="1" applyFont="1" applyFill="1" applyBorder="1" applyAlignment="1" applyProtection="1">
      <alignment vertical="center"/>
    </xf>
    <xf numFmtId="0" fontId="10" fillId="2" borderId="0" xfId="1" applyNumberFormat="1" applyFont="1" applyFill="1" applyBorder="1" applyAlignment="1" applyProtection="1">
      <alignment vertical="center"/>
    </xf>
    <xf numFmtId="0" fontId="3" fillId="2" borderId="65" xfId="1" applyNumberFormat="1" applyFont="1" applyFill="1" applyBorder="1" applyAlignment="1" applyProtection="1">
      <alignment horizontal="center" vertical="center" wrapText="1" shrinkToFit="1"/>
    </xf>
    <xf numFmtId="0" fontId="10" fillId="2" borderId="66" xfId="1" applyNumberFormat="1" applyFont="1" applyFill="1" applyBorder="1" applyAlignment="1" applyProtection="1">
      <alignment horizontal="center" vertical="center" shrinkToFit="1"/>
    </xf>
    <xf numFmtId="3" fontId="10" fillId="2" borderId="42" xfId="1" applyNumberFormat="1" applyFont="1" applyFill="1" applyBorder="1" applyAlignment="1" applyProtection="1">
      <alignment vertical="center" shrinkToFit="1"/>
    </xf>
    <xf numFmtId="0" fontId="10" fillId="2" borderId="40" xfId="1" applyNumberFormat="1" applyFont="1" applyFill="1" applyBorder="1" applyAlignment="1" applyProtection="1">
      <alignment horizontal="center" vertical="center" shrinkToFit="1"/>
    </xf>
    <xf numFmtId="0" fontId="10" fillId="2" borderId="42" xfId="1" applyFont="1" applyFill="1" applyBorder="1" applyAlignment="1" applyProtection="1">
      <alignment horizontal="center" vertical="center" shrinkToFit="1"/>
    </xf>
    <xf numFmtId="3" fontId="10" fillId="2" borderId="75" xfId="1" applyNumberFormat="1" applyFont="1" applyFill="1" applyBorder="1" applyAlignment="1" applyProtection="1">
      <alignment vertical="center" shrinkToFit="1"/>
    </xf>
    <xf numFmtId="0" fontId="10" fillId="2" borderId="73" xfId="1" applyNumberFormat="1" applyFont="1" applyFill="1" applyBorder="1" applyAlignment="1" applyProtection="1">
      <alignment horizontal="center" vertical="center"/>
    </xf>
    <xf numFmtId="0" fontId="10" fillId="2" borderId="74" xfId="1" applyFont="1" applyFill="1" applyBorder="1" applyAlignment="1" applyProtection="1">
      <alignment horizontal="center" vertical="center" shrinkToFit="1"/>
    </xf>
    <xf numFmtId="0" fontId="10" fillId="2" borderId="72" xfId="1" applyNumberFormat="1" applyFont="1" applyFill="1" applyBorder="1" applyAlignment="1" applyProtection="1">
      <alignment horizontal="center" vertical="center"/>
    </xf>
    <xf numFmtId="0" fontId="3" fillId="2" borderId="12" xfId="1" applyNumberFormat="1" applyFont="1" applyFill="1" applyBorder="1" applyAlignment="1" applyProtection="1">
      <alignment horizontal="center" vertical="center"/>
    </xf>
    <xf numFmtId="0" fontId="5" fillId="2" borderId="5" xfId="1" applyNumberFormat="1" applyFill="1" applyBorder="1" applyAlignment="1" applyProtection="1">
      <alignment horizontal="center" vertical="center"/>
    </xf>
    <xf numFmtId="0" fontId="5" fillId="2" borderId="6" xfId="1" applyNumberFormat="1" applyFill="1" applyBorder="1" applyAlignment="1" applyProtection="1">
      <alignment horizontal="center" vertical="center"/>
    </xf>
    <xf numFmtId="0" fontId="5" fillId="2" borderId="31" xfId="1" applyNumberFormat="1" applyFill="1" applyBorder="1" applyAlignment="1" applyProtection="1">
      <alignment horizontal="center" vertical="center"/>
    </xf>
    <xf numFmtId="0" fontId="5" fillId="2" borderId="8" xfId="1" applyNumberFormat="1" applyFill="1" applyBorder="1" applyAlignment="1" applyProtection="1">
      <alignment horizontal="center" vertical="center"/>
    </xf>
    <xf numFmtId="0" fontId="5" fillId="2" borderId="9" xfId="1" applyNumberFormat="1" applyFill="1" applyBorder="1" applyAlignment="1" applyProtection="1">
      <alignment horizontal="center" vertical="center"/>
    </xf>
    <xf numFmtId="0" fontId="3" fillId="2" borderId="1" xfId="1" applyNumberFormat="1" applyFont="1" applyFill="1" applyBorder="1" applyAlignment="1" applyProtection="1">
      <alignment horizontal="center" vertical="center" wrapText="1"/>
    </xf>
    <xf numFmtId="0" fontId="10" fillId="2" borderId="1" xfId="1" applyNumberFormat="1" applyFont="1" applyFill="1" applyBorder="1" applyAlignment="1" applyProtection="1">
      <alignment horizontal="center" vertical="center" wrapText="1"/>
    </xf>
    <xf numFmtId="3" fontId="10" fillId="2" borderId="2" xfId="1" applyNumberFormat="1" applyFont="1" applyFill="1" applyBorder="1" applyAlignment="1" applyProtection="1">
      <alignment vertical="center"/>
    </xf>
    <xf numFmtId="3" fontId="10" fillId="2" borderId="11" xfId="1" applyNumberFormat="1" applyFont="1" applyFill="1" applyBorder="1" applyAlignment="1" applyProtection="1">
      <alignment vertical="center"/>
    </xf>
    <xf numFmtId="0" fontId="10" fillId="2" borderId="23" xfId="1" applyNumberFormat="1" applyFont="1" applyFill="1" applyBorder="1" applyAlignment="1" applyProtection="1">
      <alignment horizontal="center" vertical="center"/>
    </xf>
    <xf numFmtId="0" fontId="10" fillId="2" borderId="24" xfId="1" applyNumberFormat="1" applyFont="1" applyFill="1" applyBorder="1" applyAlignment="1" applyProtection="1">
      <alignment horizontal="center" vertical="center"/>
    </xf>
    <xf numFmtId="0" fontId="10" fillId="2" borderId="25" xfId="1" applyNumberFormat="1" applyFont="1" applyFill="1" applyBorder="1" applyAlignment="1" applyProtection="1">
      <alignment horizontal="center" vertical="center"/>
    </xf>
    <xf numFmtId="3" fontId="10" fillId="2" borderId="23" xfId="1" applyNumberFormat="1" applyFont="1" applyFill="1" applyBorder="1" applyAlignment="1" applyProtection="1">
      <alignment vertical="center"/>
    </xf>
    <xf numFmtId="3" fontId="10" fillId="2" borderId="24" xfId="1" applyNumberFormat="1" applyFont="1" applyFill="1" applyBorder="1" applyAlignment="1" applyProtection="1">
      <alignment vertical="center"/>
    </xf>
    <xf numFmtId="0" fontId="10" fillId="2" borderId="39" xfId="1" applyNumberFormat="1" applyFont="1" applyFill="1" applyBorder="1" applyAlignment="1" applyProtection="1">
      <alignment horizontal="center" vertical="center"/>
    </xf>
    <xf numFmtId="0" fontId="10" fillId="2" borderId="20" xfId="1" applyNumberFormat="1" applyFont="1" applyFill="1" applyBorder="1" applyAlignment="1" applyProtection="1">
      <alignment horizontal="center" vertical="center"/>
    </xf>
    <xf numFmtId="0" fontId="10" fillId="2" borderId="21" xfId="1" applyNumberFormat="1" applyFont="1" applyFill="1" applyBorder="1" applyAlignment="1" applyProtection="1">
      <alignment horizontal="center" vertical="center"/>
    </xf>
    <xf numFmtId="0" fontId="10" fillId="2" borderId="53" xfId="1" applyNumberFormat="1" applyFont="1" applyFill="1" applyBorder="1" applyAlignment="1" applyProtection="1">
      <alignment horizontal="center" vertical="center"/>
    </xf>
    <xf numFmtId="0" fontId="10" fillId="2" borderId="33" xfId="1" applyNumberFormat="1" applyFont="1" applyFill="1" applyBorder="1" applyAlignment="1" applyProtection="1">
      <alignment horizontal="center" vertical="center"/>
    </xf>
    <xf numFmtId="0" fontId="10" fillId="2" borderId="18" xfId="1" applyFont="1" applyFill="1" applyBorder="1" applyAlignment="1" applyProtection="1">
      <alignment vertical="center"/>
    </xf>
    <xf numFmtId="0" fontId="10" fillId="2" borderId="0" xfId="1" applyFont="1" applyFill="1" applyBorder="1" applyAlignment="1" applyProtection="1">
      <alignment vertical="center"/>
    </xf>
    <xf numFmtId="0" fontId="10" fillId="2" borderId="19" xfId="1" applyFont="1" applyFill="1" applyBorder="1" applyAlignment="1" applyProtection="1">
      <alignment vertical="center"/>
    </xf>
    <xf numFmtId="0" fontId="10" fillId="2" borderId="20" xfId="1" applyFont="1" applyFill="1" applyBorder="1" applyAlignment="1" applyProtection="1">
      <alignment vertical="top" wrapText="1"/>
    </xf>
    <xf numFmtId="0" fontId="10" fillId="2" borderId="21" xfId="1" applyFont="1" applyFill="1" applyBorder="1" applyAlignment="1" applyProtection="1">
      <alignment vertical="top"/>
    </xf>
    <xf numFmtId="0" fontId="10" fillId="2" borderId="22" xfId="1" applyFont="1" applyFill="1" applyBorder="1" applyAlignment="1" applyProtection="1">
      <alignment vertical="top"/>
    </xf>
    <xf numFmtId="0" fontId="10" fillId="2" borderId="20" xfId="1" applyFont="1" applyFill="1" applyBorder="1" applyAlignment="1" applyProtection="1">
      <alignment vertical="top"/>
    </xf>
    <xf numFmtId="0" fontId="10" fillId="2" borderId="13" xfId="1" applyFont="1" applyFill="1" applyBorder="1" applyAlignment="1" applyProtection="1">
      <alignment vertical="center"/>
    </xf>
    <xf numFmtId="0" fontId="10" fillId="2" borderId="14" xfId="1" applyFont="1" applyFill="1" applyBorder="1" applyAlignment="1" applyProtection="1">
      <alignment vertical="center"/>
    </xf>
    <xf numFmtId="0" fontId="10" fillId="2" borderId="15" xfId="1" applyFont="1" applyFill="1" applyBorder="1" applyAlignment="1" applyProtection="1">
      <alignment vertical="center"/>
    </xf>
    <xf numFmtId="0" fontId="10" fillId="2" borderId="16" xfId="1" applyFont="1" applyFill="1" applyBorder="1" applyAlignment="1" applyProtection="1">
      <alignment vertical="center"/>
    </xf>
    <xf numFmtId="0" fontId="10" fillId="2" borderId="5" xfId="1" applyFont="1" applyFill="1" applyBorder="1" applyAlignment="1" applyProtection="1">
      <alignment vertical="center"/>
    </xf>
    <xf numFmtId="0" fontId="10" fillId="2" borderId="17" xfId="1" applyFont="1" applyFill="1" applyBorder="1" applyAlignment="1" applyProtection="1">
      <alignment vertical="center"/>
    </xf>
    <xf numFmtId="0" fontId="10" fillId="2" borderId="18" xfId="1" applyFont="1" applyFill="1" applyBorder="1" applyAlignment="1" applyProtection="1">
      <alignment vertical="top" wrapText="1"/>
    </xf>
    <xf numFmtId="0" fontId="10" fillId="2" borderId="0" xfId="1" applyFont="1" applyFill="1" applyBorder="1" applyAlignment="1" applyProtection="1">
      <alignment vertical="top"/>
    </xf>
    <xf numFmtId="0" fontId="10" fillId="2" borderId="19" xfId="1" applyFont="1" applyFill="1" applyBorder="1" applyAlignment="1" applyProtection="1">
      <alignment vertical="top"/>
    </xf>
    <xf numFmtId="0" fontId="10" fillId="2" borderId="18" xfId="1" applyFont="1" applyFill="1" applyBorder="1" applyAlignment="1" applyProtection="1">
      <alignment vertical="top"/>
    </xf>
    <xf numFmtId="3" fontId="10" fillId="2" borderId="59" xfId="1" applyNumberFormat="1" applyFont="1" applyFill="1" applyBorder="1" applyAlignment="1" applyProtection="1">
      <alignment horizontal="center" vertical="center" shrinkToFit="1"/>
    </xf>
    <xf numFmtId="3" fontId="10" fillId="2" borderId="51" xfId="1" applyNumberFormat="1" applyFont="1" applyFill="1" applyBorder="1" applyAlignment="1" applyProtection="1">
      <alignment horizontal="center" vertical="center" shrinkToFit="1"/>
    </xf>
    <xf numFmtId="3" fontId="10" fillId="2" borderId="54" xfId="1" applyNumberFormat="1" applyFont="1" applyFill="1" applyBorder="1" applyAlignment="1" applyProtection="1">
      <alignment horizontal="center" vertical="center" shrinkToFit="1"/>
    </xf>
    <xf numFmtId="3" fontId="10" fillId="2" borderId="60" xfId="1" applyNumberFormat="1" applyFont="1" applyFill="1" applyBorder="1" applyAlignment="1" applyProtection="1">
      <alignment horizontal="center" vertical="center" shrinkToFit="1"/>
    </xf>
    <xf numFmtId="3" fontId="10" fillId="2" borderId="56" xfId="1" applyNumberFormat="1" applyFont="1" applyFill="1" applyBorder="1" applyAlignment="1" applyProtection="1">
      <alignment horizontal="center" vertical="center" shrinkToFit="1"/>
    </xf>
    <xf numFmtId="3" fontId="10" fillId="2" borderId="50" xfId="1" applyNumberFormat="1" applyFont="1" applyFill="1" applyBorder="1" applyAlignment="1" applyProtection="1">
      <alignment horizontal="center" vertical="center" shrinkToFit="1"/>
    </xf>
    <xf numFmtId="3" fontId="10" fillId="2" borderId="57" xfId="1" applyNumberFormat="1" applyFont="1" applyFill="1" applyBorder="1" applyAlignment="1" applyProtection="1">
      <alignment horizontal="center" vertical="center" shrinkToFit="1"/>
    </xf>
    <xf numFmtId="3" fontId="10" fillId="2" borderId="58" xfId="1" applyNumberFormat="1" applyFont="1" applyFill="1" applyBorder="1" applyAlignment="1" applyProtection="1">
      <alignment horizontal="center" vertical="center" shrinkToFit="1"/>
    </xf>
    <xf numFmtId="0" fontId="10" fillId="2" borderId="35" xfId="1" applyFont="1" applyFill="1" applyBorder="1" applyAlignment="1" applyProtection="1">
      <alignment horizontal="center" vertical="center"/>
    </xf>
    <xf numFmtId="0" fontId="10" fillId="2" borderId="24" xfId="1" applyFont="1" applyFill="1" applyBorder="1" applyAlignment="1" applyProtection="1">
      <alignment horizontal="center" vertical="center"/>
    </xf>
    <xf numFmtId="0" fontId="10" fillId="2" borderId="25" xfId="1" applyFont="1" applyFill="1" applyBorder="1" applyAlignment="1" applyProtection="1">
      <alignment horizontal="center" vertical="center"/>
    </xf>
    <xf numFmtId="0" fontId="10" fillId="2" borderId="51" xfId="1" applyFont="1" applyFill="1" applyBorder="1" applyAlignment="1" applyProtection="1">
      <alignment vertical="center" shrinkToFit="1"/>
    </xf>
    <xf numFmtId="0" fontId="10" fillId="2" borderId="40" xfId="1" applyFont="1" applyFill="1" applyBorder="1" applyAlignment="1" applyProtection="1">
      <alignment vertical="center" shrinkToFit="1"/>
    </xf>
    <xf numFmtId="3" fontId="10" fillId="2" borderId="54" xfId="1" applyNumberFormat="1" applyFont="1" applyFill="1" applyBorder="1" applyAlignment="1" applyProtection="1">
      <alignment vertical="center" shrinkToFit="1"/>
    </xf>
    <xf numFmtId="0" fontId="10" fillId="2" borderId="25" xfId="1" applyFont="1" applyFill="1" applyBorder="1" applyAlignment="1" applyProtection="1">
      <alignment vertical="center" shrinkToFit="1"/>
    </xf>
    <xf numFmtId="0" fontId="10" fillId="2" borderId="49" xfId="1" applyFont="1" applyFill="1" applyBorder="1" applyAlignment="1" applyProtection="1">
      <alignment vertical="center" shrinkToFit="1"/>
    </xf>
    <xf numFmtId="3" fontId="10" fillId="2" borderId="57" xfId="1" applyNumberFormat="1" applyFont="1" applyFill="1" applyBorder="1" applyAlignment="1" applyProtection="1">
      <alignment vertical="center" shrinkToFit="1"/>
    </xf>
    <xf numFmtId="0" fontId="10" fillId="2" borderId="3" xfId="1" applyFont="1" applyFill="1" applyBorder="1" applyAlignment="1" applyProtection="1">
      <alignment vertical="center" shrinkToFit="1"/>
    </xf>
    <xf numFmtId="0" fontId="10" fillId="2" borderId="39" xfId="1" applyFont="1" applyFill="1" applyBorder="1" applyAlignment="1" applyProtection="1">
      <alignment vertical="center" shrinkToFit="1"/>
    </xf>
    <xf numFmtId="0" fontId="10" fillId="2" borderId="50" xfId="1" applyFont="1" applyFill="1" applyBorder="1" applyAlignment="1" applyProtection="1">
      <alignment vertical="center" shrinkToFit="1"/>
    </xf>
    <xf numFmtId="0" fontId="10" fillId="2" borderId="1" xfId="1" applyFont="1" applyFill="1" applyBorder="1" applyAlignment="1" applyProtection="1">
      <alignment vertical="center" shrinkToFit="1"/>
    </xf>
    <xf numFmtId="0" fontId="10" fillId="2" borderId="16" xfId="1" applyFont="1" applyFill="1" applyBorder="1" applyAlignment="1" applyProtection="1">
      <alignment horizontal="center" vertical="center"/>
    </xf>
    <xf numFmtId="0" fontId="10" fillId="2" borderId="5" xfId="1" applyFont="1" applyFill="1" applyBorder="1" applyAlignment="1" applyProtection="1">
      <alignment horizontal="center" vertical="center"/>
    </xf>
    <xf numFmtId="0" fontId="10" fillId="2" borderId="6" xfId="1" applyFont="1" applyFill="1" applyBorder="1" applyAlignment="1" applyProtection="1">
      <alignment horizontal="center" vertical="center"/>
    </xf>
    <xf numFmtId="0" fontId="10" fillId="2" borderId="18" xfId="1" applyFont="1" applyFill="1" applyBorder="1" applyAlignment="1" applyProtection="1">
      <alignment horizontal="center" vertical="center"/>
    </xf>
    <xf numFmtId="0" fontId="10" fillId="2" borderId="0" xfId="1" applyFont="1" applyFill="1" applyBorder="1" applyAlignment="1" applyProtection="1">
      <alignment horizontal="center" vertical="center"/>
    </xf>
    <xf numFmtId="0" fontId="10" fillId="2" borderId="44" xfId="1" applyFont="1" applyFill="1" applyBorder="1" applyAlignment="1" applyProtection="1">
      <alignment horizontal="center" vertical="center"/>
    </xf>
    <xf numFmtId="0" fontId="10" fillId="2" borderId="31" xfId="1" applyFont="1" applyFill="1" applyBorder="1" applyAlignment="1" applyProtection="1">
      <alignment horizontal="center" vertical="center"/>
    </xf>
    <xf numFmtId="0" fontId="10" fillId="2" borderId="8" xfId="1" applyFont="1" applyFill="1" applyBorder="1" applyAlignment="1" applyProtection="1">
      <alignment horizontal="center" vertical="center"/>
    </xf>
    <xf numFmtId="0" fontId="10" fillId="2" borderId="9" xfId="1" applyFont="1" applyFill="1" applyBorder="1" applyAlignment="1" applyProtection="1">
      <alignment horizontal="center" vertical="center"/>
    </xf>
    <xf numFmtId="3" fontId="10" fillId="2" borderId="2" xfId="1" applyNumberFormat="1" applyFont="1" applyFill="1" applyBorder="1" applyAlignment="1" applyProtection="1">
      <alignment horizontal="center" vertical="center" shrinkToFit="1"/>
    </xf>
    <xf numFmtId="3" fontId="10" fillId="2" borderId="11" xfId="1" applyNumberFormat="1" applyFont="1" applyFill="1" applyBorder="1" applyAlignment="1" applyProtection="1">
      <alignment horizontal="center" vertical="center" shrinkToFit="1"/>
    </xf>
    <xf numFmtId="3" fontId="10" fillId="2" borderId="55" xfId="1" applyNumberFormat="1" applyFont="1" applyFill="1" applyBorder="1" applyAlignment="1" applyProtection="1">
      <alignment horizontal="center" vertical="center" shrinkToFit="1"/>
    </xf>
    <xf numFmtId="3" fontId="10" fillId="2" borderId="67" xfId="1" applyNumberFormat="1" applyFont="1" applyFill="1" applyBorder="1" applyAlignment="1" applyProtection="1">
      <alignment horizontal="center" vertical="center" shrinkToFit="1"/>
    </xf>
    <xf numFmtId="3" fontId="10" fillId="2" borderId="3" xfId="1" applyNumberFormat="1" applyFont="1" applyFill="1" applyBorder="1" applyAlignment="1" applyProtection="1">
      <alignment horizontal="center" vertical="center" shrinkToFit="1"/>
    </xf>
    <xf numFmtId="0" fontId="10" fillId="2" borderId="55" xfId="1" applyNumberFormat="1" applyFont="1" applyFill="1" applyBorder="1" applyAlignment="1" applyProtection="1">
      <alignment horizontal="center" vertical="center"/>
    </xf>
    <xf numFmtId="0" fontId="10" fillId="2" borderId="56" xfId="1" applyNumberFormat="1" applyFont="1" applyFill="1" applyBorder="1" applyAlignment="1" applyProtection="1">
      <alignment horizontal="center" vertical="center"/>
    </xf>
    <xf numFmtId="0" fontId="10" fillId="2" borderId="50" xfId="1" applyNumberFormat="1" applyFont="1" applyFill="1" applyBorder="1" applyAlignment="1" applyProtection="1">
      <alignment horizontal="center" vertical="center"/>
    </xf>
    <xf numFmtId="0" fontId="10" fillId="2" borderId="57" xfId="1" applyNumberFormat="1" applyFont="1" applyFill="1" applyBorder="1" applyAlignment="1" applyProtection="1">
      <alignment horizontal="center" vertical="center"/>
    </xf>
    <xf numFmtId="0" fontId="10" fillId="2" borderId="58" xfId="1" applyNumberFormat="1" applyFont="1" applyFill="1" applyBorder="1" applyAlignment="1" applyProtection="1">
      <alignment horizontal="center" vertical="center"/>
    </xf>
    <xf numFmtId="0" fontId="10" fillId="2" borderId="15" xfId="1" applyNumberFormat="1" applyFont="1" applyFill="1" applyBorder="1" applyAlignment="1" applyProtection="1">
      <alignment horizontal="center" vertical="center"/>
    </xf>
    <xf numFmtId="0" fontId="10" fillId="2" borderId="18" xfId="1" applyNumberFormat="1" applyFont="1" applyFill="1" applyBorder="1" applyAlignment="1" applyProtection="1">
      <alignment horizontal="center" vertical="center"/>
    </xf>
    <xf numFmtId="0" fontId="5" fillId="2" borderId="7" xfId="1" applyNumberFormat="1" applyFill="1" applyBorder="1" applyAlignment="1" applyProtection="1">
      <alignment horizontal="center" vertical="center"/>
    </xf>
    <xf numFmtId="0" fontId="10" fillId="2" borderId="32" xfId="1" applyNumberFormat="1" applyFont="1" applyFill="1" applyBorder="1" applyAlignment="1" applyProtection="1">
      <alignment horizontal="center" vertical="center"/>
    </xf>
    <xf numFmtId="0" fontId="10" fillId="2" borderId="31" xfId="1" applyNumberFormat="1" applyFont="1" applyFill="1" applyBorder="1" applyAlignment="1" applyProtection="1">
      <alignment horizontal="center" vertical="center"/>
    </xf>
    <xf numFmtId="0" fontId="10" fillId="2" borderId="36" xfId="1" applyNumberFormat="1" applyFont="1" applyFill="1" applyBorder="1" applyAlignment="1" applyProtection="1">
      <alignment horizontal="left" vertical="center"/>
    </xf>
    <xf numFmtId="0" fontId="10" fillId="2" borderId="37" xfId="1" applyNumberFormat="1" applyFont="1" applyFill="1" applyBorder="1" applyAlignment="1" applyProtection="1">
      <alignment horizontal="left" vertical="center"/>
    </xf>
    <xf numFmtId="0" fontId="10" fillId="2" borderId="38" xfId="1" applyNumberFormat="1" applyFont="1" applyFill="1" applyBorder="1" applyAlignment="1" applyProtection="1">
      <alignment horizontal="left" vertical="center"/>
    </xf>
    <xf numFmtId="0" fontId="3" fillId="2" borderId="5" xfId="1" applyNumberFormat="1" applyFont="1" applyFill="1" applyBorder="1" applyAlignment="1" applyProtection="1">
      <alignment vertical="center"/>
    </xf>
    <xf numFmtId="0" fontId="3" fillId="2" borderId="6" xfId="1" applyNumberFormat="1" applyFont="1" applyFill="1" applyBorder="1" applyAlignment="1" applyProtection="1">
      <alignment vertical="center"/>
    </xf>
    <xf numFmtId="3" fontId="3" fillId="2" borderId="5" xfId="1" applyNumberFormat="1" applyFont="1" applyFill="1" applyBorder="1" applyAlignment="1" applyProtection="1">
      <alignment vertical="center" shrinkToFit="1"/>
    </xf>
    <xf numFmtId="0" fontId="3" fillId="2" borderId="17" xfId="1" applyNumberFormat="1" applyFont="1" applyFill="1" applyBorder="1" applyAlignment="1" applyProtection="1">
      <alignment vertical="center"/>
    </xf>
    <xf numFmtId="0" fontId="3" fillId="2" borderId="11" xfId="1" applyNumberFormat="1" applyFont="1" applyFill="1" applyBorder="1" applyAlignment="1" applyProtection="1">
      <alignment vertical="center"/>
    </xf>
    <xf numFmtId="0" fontId="3" fillId="2" borderId="34" xfId="1" applyNumberFormat="1" applyFont="1" applyFill="1" applyBorder="1" applyAlignment="1" applyProtection="1">
      <alignment vertical="center"/>
    </xf>
    <xf numFmtId="0" fontId="3" fillId="2" borderId="3" xfId="1" applyNumberFormat="1" applyFont="1" applyFill="1" applyBorder="1" applyAlignment="1" applyProtection="1">
      <alignment vertical="center"/>
    </xf>
    <xf numFmtId="0" fontId="10" fillId="2" borderId="4" xfId="1" applyNumberFormat="1" applyFont="1" applyFill="1" applyBorder="1" applyAlignment="1" applyProtection="1">
      <alignment horizontal="center" vertical="center" wrapText="1"/>
    </xf>
    <xf numFmtId="0" fontId="10" fillId="2" borderId="10" xfId="1" applyNumberFormat="1" applyFont="1" applyFill="1" applyBorder="1" applyAlignment="1" applyProtection="1">
      <alignment horizontal="center" vertical="center" wrapText="1"/>
    </xf>
    <xf numFmtId="0" fontId="10" fillId="2" borderId="27" xfId="1" applyNumberFormat="1" applyFont="1" applyFill="1" applyBorder="1" applyAlignment="1" applyProtection="1">
      <alignment horizontal="center" vertical="center" wrapText="1"/>
    </xf>
    <xf numFmtId="0" fontId="10" fillId="2" borderId="21" xfId="1" applyNumberFormat="1" applyFont="1" applyFill="1" applyBorder="1" applyAlignment="1" applyProtection="1">
      <alignment horizontal="center" vertical="center" wrapText="1"/>
    </xf>
    <xf numFmtId="0" fontId="10" fillId="2" borderId="5" xfId="1" applyNumberFormat="1" applyFont="1" applyFill="1" applyBorder="1" applyAlignment="1" applyProtection="1">
      <alignment vertical="center" wrapText="1"/>
    </xf>
    <xf numFmtId="0" fontId="10" fillId="2" borderId="0" xfId="1" applyNumberFormat="1" applyFont="1" applyFill="1" applyBorder="1" applyAlignment="1" applyProtection="1">
      <alignment vertical="center" wrapText="1"/>
    </xf>
    <xf numFmtId="0" fontId="10" fillId="2" borderId="21" xfId="1" applyNumberFormat="1" applyFont="1" applyFill="1" applyBorder="1" applyAlignment="1" applyProtection="1">
      <alignment vertical="center" wrapText="1"/>
    </xf>
    <xf numFmtId="0" fontId="10" fillId="2" borderId="22" xfId="1" applyNumberFormat="1" applyFont="1" applyFill="1" applyBorder="1" applyAlignment="1" applyProtection="1">
      <alignment horizontal="center" vertical="center"/>
    </xf>
    <xf numFmtId="0" fontId="3" fillId="2" borderId="2" xfId="1" applyNumberFormat="1" applyFont="1" applyFill="1" applyBorder="1" applyAlignment="1" applyProtection="1">
      <alignment horizontal="center" vertical="center"/>
    </xf>
    <xf numFmtId="0" fontId="3" fillId="2" borderId="11" xfId="1" applyNumberFormat="1" applyFont="1" applyFill="1" applyBorder="1" applyAlignment="1" applyProtection="1">
      <alignment horizontal="center" vertical="center"/>
    </xf>
    <xf numFmtId="0" fontId="3" fillId="2" borderId="34" xfId="1" applyNumberFormat="1" applyFont="1" applyFill="1" applyBorder="1" applyAlignment="1" applyProtection="1">
      <alignment horizontal="center" vertical="center"/>
    </xf>
    <xf numFmtId="0" fontId="3" fillId="2" borderId="33" xfId="1" applyNumberFormat="1" applyFont="1" applyFill="1" applyBorder="1" applyAlignment="1" applyProtection="1">
      <alignment horizontal="center" vertical="center"/>
    </xf>
    <xf numFmtId="0" fontId="3" fillId="2" borderId="3" xfId="1" applyNumberFormat="1" applyFont="1" applyFill="1" applyBorder="1" applyAlignment="1" applyProtection="1">
      <alignment horizontal="center" vertical="center"/>
    </xf>
    <xf numFmtId="0" fontId="3" fillId="2" borderId="2" xfId="1" applyNumberFormat="1" applyFont="1" applyFill="1" applyBorder="1" applyAlignment="1" applyProtection="1">
      <alignment horizontal="center" vertical="center" wrapText="1"/>
    </xf>
    <xf numFmtId="0" fontId="10" fillId="2" borderId="28" xfId="1" applyNumberFormat="1" applyFont="1" applyFill="1" applyBorder="1" applyAlignment="1" applyProtection="1">
      <alignment horizontal="center" vertical="center" wrapText="1"/>
    </xf>
    <xf numFmtId="0" fontId="10" fillId="2" borderId="30" xfId="1" applyNumberFormat="1" applyFont="1" applyFill="1" applyBorder="1" applyAlignment="1" applyProtection="1">
      <alignment horizontal="center" vertical="center" wrapText="1"/>
    </xf>
    <xf numFmtId="0" fontId="10" fillId="2" borderId="32" xfId="1" applyNumberFormat="1" applyFont="1" applyFill="1" applyBorder="1" applyAlignment="1" applyProtection="1">
      <alignment horizontal="center" vertical="center" wrapText="1"/>
    </xf>
    <xf numFmtId="0" fontId="10" fillId="2" borderId="11" xfId="1" applyNumberFormat="1" applyFont="1" applyFill="1" applyBorder="1" applyAlignment="1" applyProtection="1">
      <alignment vertical="center"/>
    </xf>
    <xf numFmtId="0" fontId="10" fillId="2" borderId="3" xfId="1" applyNumberFormat="1" applyFont="1" applyFill="1" applyBorder="1" applyAlignment="1" applyProtection="1">
      <alignment vertical="center"/>
    </xf>
    <xf numFmtId="0" fontId="10" fillId="2" borderId="35" xfId="1" applyNumberFormat="1" applyFont="1" applyFill="1" applyBorder="1" applyAlignment="1" applyProtection="1">
      <alignment horizontal="center" vertical="center"/>
    </xf>
    <xf numFmtId="0" fontId="10" fillId="2" borderId="26" xfId="1" applyNumberFormat="1" applyFont="1" applyFill="1" applyBorder="1" applyAlignment="1" applyProtection="1">
      <alignment horizontal="center" vertical="center"/>
    </xf>
    <xf numFmtId="0" fontId="10" fillId="2" borderId="13" xfId="1" applyNumberFormat="1" applyFont="1" applyFill="1" applyBorder="1" applyAlignment="1" applyProtection="1">
      <alignment horizontal="left" vertical="center"/>
    </xf>
    <xf numFmtId="0" fontId="10" fillId="2" borderId="14" xfId="1" applyNumberFormat="1" applyFont="1" applyFill="1" applyBorder="1" applyAlignment="1" applyProtection="1">
      <alignment horizontal="left" vertical="center"/>
    </xf>
    <xf numFmtId="0" fontId="10" fillId="2" borderId="15" xfId="1" applyNumberFormat="1" applyFont="1" applyFill="1" applyBorder="1" applyAlignment="1" applyProtection="1">
      <alignment horizontal="left" vertical="center"/>
    </xf>
    <xf numFmtId="3" fontId="10" fillId="2" borderId="2" xfId="1" applyNumberFormat="1" applyFont="1" applyFill="1" applyBorder="1" applyAlignment="1" applyProtection="1">
      <alignment horizontal="center" vertical="center"/>
    </xf>
    <xf numFmtId="0" fontId="10" fillId="2" borderId="27" xfId="1" applyNumberFormat="1" applyFont="1" applyFill="1" applyBorder="1" applyAlignment="1" applyProtection="1">
      <alignment horizontal="center" vertical="center"/>
    </xf>
    <xf numFmtId="0" fontId="3" fillId="2" borderId="23" xfId="1" applyNumberFormat="1" applyFont="1" applyFill="1" applyBorder="1" applyAlignment="1" applyProtection="1">
      <alignment horizontal="center" vertical="center" wrapText="1"/>
    </xf>
    <xf numFmtId="0" fontId="3" fillId="2" borderId="24" xfId="1" applyNumberFormat="1" applyFont="1" applyFill="1" applyBorder="1" applyAlignment="1" applyProtection="1">
      <alignment horizontal="center" vertical="center" wrapText="1"/>
    </xf>
    <xf numFmtId="0" fontId="3" fillId="2" borderId="25" xfId="1" applyNumberFormat="1" applyFont="1" applyFill="1" applyBorder="1" applyAlignment="1" applyProtection="1">
      <alignment horizontal="center" vertical="center" wrapText="1"/>
    </xf>
    <xf numFmtId="0" fontId="10" fillId="2" borderId="24" xfId="1" applyNumberFormat="1" applyFont="1" applyFill="1" applyBorder="1" applyAlignment="1" applyProtection="1">
      <alignment vertical="center"/>
    </xf>
    <xf numFmtId="0" fontId="10" fillId="2" borderId="25" xfId="1" applyNumberFormat="1" applyFont="1" applyFill="1" applyBorder="1" applyAlignment="1" applyProtection="1">
      <alignment vertical="center"/>
    </xf>
    <xf numFmtId="0" fontId="10" fillId="2" borderId="23" xfId="1" applyNumberFormat="1" applyFont="1" applyFill="1" applyBorder="1" applyAlignment="1" applyProtection="1">
      <alignment vertical="center"/>
    </xf>
    <xf numFmtId="0" fontId="16" fillId="2" borderId="0" xfId="1" applyNumberFormat="1" applyFont="1" applyFill="1" applyBorder="1" applyAlignment="1" applyProtection="1">
      <alignment horizontal="left"/>
    </xf>
    <xf numFmtId="0" fontId="23" fillId="2" borderId="0" xfId="1" applyNumberFormat="1" applyFont="1" applyFill="1" applyBorder="1" applyAlignment="1" applyProtection="1">
      <alignment horizontal="left"/>
    </xf>
    <xf numFmtId="0" fontId="16" fillId="2" borderId="0" xfId="1" applyNumberFormat="1" applyFont="1" applyFill="1" applyBorder="1" applyAlignment="1" applyProtection="1">
      <alignment horizontal="left" vertical="top" wrapText="1"/>
    </xf>
    <xf numFmtId="0" fontId="16" fillId="2" borderId="0" xfId="1" applyNumberFormat="1" applyFont="1" applyFill="1" applyBorder="1" applyAlignment="1" applyProtection="1">
      <alignment horizontal="left" vertical="top"/>
    </xf>
    <xf numFmtId="0" fontId="16" fillId="2" borderId="36" xfId="1" applyNumberFormat="1" applyFont="1" applyFill="1" applyBorder="1" applyAlignment="1" applyProtection="1">
      <alignment horizontal="center" vertical="center"/>
    </xf>
    <xf numFmtId="0" fontId="16" fillId="2" borderId="37" xfId="1" applyNumberFormat="1" applyFont="1" applyFill="1" applyBorder="1" applyAlignment="1" applyProtection="1">
      <alignment horizontal="left" vertical="center"/>
    </xf>
    <xf numFmtId="0" fontId="16" fillId="2" borderId="38" xfId="1" applyNumberFormat="1" applyFont="1" applyFill="1" applyBorder="1" applyAlignment="1" applyProtection="1">
      <alignment horizontal="left" vertical="center"/>
    </xf>
    <xf numFmtId="0" fontId="10" fillId="2" borderId="33" xfId="1" applyNumberFormat="1" applyFont="1" applyFill="1" applyBorder="1" applyAlignment="1" applyProtection="1">
      <alignment horizontal="right" vertical="center"/>
    </xf>
    <xf numFmtId="0" fontId="10" fillId="2" borderId="11" xfId="1" applyNumberFormat="1" applyFont="1" applyFill="1" applyBorder="1" applyAlignment="1" applyProtection="1">
      <alignment horizontal="right" vertical="center"/>
    </xf>
    <xf numFmtId="0" fontId="10" fillId="2" borderId="11" xfId="1" applyNumberFormat="1" applyFont="1" applyFill="1" applyBorder="1" applyAlignment="1" applyProtection="1">
      <alignment horizontal="left" vertical="center"/>
    </xf>
    <xf numFmtId="0" fontId="10" fillId="2" borderId="34" xfId="1" applyNumberFormat="1" applyFont="1" applyFill="1" applyBorder="1" applyAlignment="1" applyProtection="1">
      <alignment vertical="center"/>
    </xf>
    <xf numFmtId="0" fontId="3" fillId="2" borderId="2" xfId="1" applyNumberFormat="1" applyFont="1" applyFill="1" applyBorder="1" applyAlignment="1" applyProtection="1">
      <alignment horizontal="left" vertical="center"/>
    </xf>
    <xf numFmtId="0" fontId="3" fillId="2" borderId="11" xfId="1" applyNumberFormat="1" applyFont="1" applyFill="1" applyBorder="1" applyAlignment="1" applyProtection="1">
      <alignment horizontal="left" vertical="center"/>
    </xf>
    <xf numFmtId="0" fontId="3" fillId="2" borderId="3" xfId="1" applyNumberFormat="1" applyFont="1" applyFill="1" applyBorder="1" applyAlignment="1" applyProtection="1">
      <alignment horizontal="left" vertical="center"/>
    </xf>
    <xf numFmtId="0" fontId="10" fillId="2" borderId="2" xfId="1" applyNumberFormat="1" applyFont="1" applyFill="1" applyBorder="1" applyAlignment="1" applyProtection="1">
      <alignment horizontal="left" vertical="center"/>
    </xf>
    <xf numFmtId="0" fontId="10" fillId="2" borderId="3" xfId="1" applyNumberFormat="1" applyFont="1" applyFill="1" applyBorder="1" applyAlignment="1" applyProtection="1">
      <alignment horizontal="left" vertical="center"/>
    </xf>
    <xf numFmtId="176" fontId="10" fillId="2" borderId="23" xfId="1" applyNumberFormat="1" applyFont="1" applyFill="1" applyBorder="1" applyAlignment="1" applyProtection="1">
      <alignment horizontal="center" vertical="center"/>
    </xf>
    <xf numFmtId="0" fontId="10" fillId="2" borderId="24" xfId="1" applyNumberFormat="1" applyFont="1" applyFill="1" applyBorder="1" applyAlignment="1" applyProtection="1">
      <alignment horizontal="right" vertical="center"/>
    </xf>
    <xf numFmtId="0" fontId="10" fillId="2" borderId="2" xfId="1" applyNumberFormat="1" applyFont="1" applyFill="1" applyBorder="1" applyAlignment="1" applyProtection="1">
      <alignment horizontal="center" vertical="center" wrapText="1"/>
    </xf>
    <xf numFmtId="0" fontId="10" fillId="2" borderId="11" xfId="1" applyNumberFormat="1" applyFont="1" applyFill="1" applyBorder="1" applyAlignment="1" applyProtection="1">
      <alignment horizontal="center" vertical="center" wrapText="1"/>
    </xf>
    <xf numFmtId="0" fontId="10" fillId="2" borderId="3" xfId="1" applyNumberFormat="1" applyFont="1" applyFill="1" applyBorder="1" applyAlignment="1" applyProtection="1">
      <alignment horizontal="center" vertical="center" wrapText="1"/>
    </xf>
    <xf numFmtId="0" fontId="10" fillId="2" borderId="34" xfId="1" applyNumberFormat="1" applyFont="1" applyFill="1" applyBorder="1" applyAlignment="1" applyProtection="1">
      <alignment horizontal="left" vertical="center"/>
    </xf>
    <xf numFmtId="176" fontId="10" fillId="2" borderId="2" xfId="1" applyNumberFormat="1" applyFont="1" applyFill="1" applyBorder="1" applyAlignment="1" applyProtection="1">
      <alignment horizontal="center" vertical="center"/>
    </xf>
    <xf numFmtId="49" fontId="10" fillId="2" borderId="14" xfId="1" applyNumberFormat="1" applyFont="1" applyFill="1" applyBorder="1" applyAlignment="1" applyProtection="1">
      <alignment horizontal="left" vertical="center"/>
    </xf>
    <xf numFmtId="49" fontId="10" fillId="2" borderId="11" xfId="1" applyNumberFormat="1" applyFont="1" applyFill="1" applyBorder="1" applyAlignment="1" applyProtection="1">
      <alignment horizontal="left" vertical="center"/>
    </xf>
    <xf numFmtId="0" fontId="3" fillId="2" borderId="34" xfId="1" applyNumberFormat="1" applyFont="1" applyFill="1" applyBorder="1" applyAlignment="1" applyProtection="1">
      <alignment horizontal="left" vertical="center"/>
    </xf>
    <xf numFmtId="0" fontId="10" fillId="2" borderId="21" xfId="1" applyNumberFormat="1" applyFont="1" applyFill="1" applyBorder="1" applyAlignment="1" applyProtection="1">
      <alignment horizontal="right" vertical="center"/>
    </xf>
    <xf numFmtId="176" fontId="4" fillId="2" borderId="21" xfId="1" applyNumberFormat="1" applyFont="1" applyFill="1" applyBorder="1" applyAlignment="1" applyProtection="1">
      <alignment horizontal="center" vertical="center"/>
    </xf>
    <xf numFmtId="0" fontId="4" fillId="2" borderId="21" xfId="1" applyNumberFormat="1" applyFont="1" applyFill="1" applyBorder="1" applyAlignment="1" applyProtection="1">
      <alignment horizontal="center" vertical="center"/>
    </xf>
    <xf numFmtId="0" fontId="10" fillId="2" borderId="29" xfId="1" applyNumberFormat="1" applyFont="1" applyFill="1" applyBorder="1" applyAlignment="1" applyProtection="1">
      <alignment horizontal="center" vertical="center"/>
    </xf>
    <xf numFmtId="0" fontId="10" fillId="2" borderId="29" xfId="1" applyNumberFormat="1" applyFont="1" applyFill="1" applyBorder="1" applyAlignment="1" applyProtection="1">
      <alignment horizontal="left" vertical="center"/>
    </xf>
    <xf numFmtId="0" fontId="10" fillId="2" borderId="30" xfId="1" applyNumberFormat="1" applyFont="1" applyFill="1" applyBorder="1" applyAlignment="1" applyProtection="1">
      <alignment horizontal="left" vertical="center"/>
    </xf>
    <xf numFmtId="0" fontId="10" fillId="2" borderId="19" xfId="1" applyNumberFormat="1" applyFont="1" applyFill="1" applyBorder="1" applyAlignment="1" applyProtection="1">
      <alignment horizontal="left" vertical="center"/>
    </xf>
    <xf numFmtId="0" fontId="10" fillId="2" borderId="21" xfId="1" applyNumberFormat="1" applyFont="1" applyFill="1" applyBorder="1" applyAlignment="1" applyProtection="1">
      <alignment horizontal="left" vertical="center"/>
    </xf>
    <xf numFmtId="0" fontId="10" fillId="2" borderId="22" xfId="1" applyNumberFormat="1" applyFont="1" applyFill="1" applyBorder="1" applyAlignment="1" applyProtection="1">
      <alignment horizontal="left" vertical="center"/>
    </xf>
    <xf numFmtId="0" fontId="10" fillId="2" borderId="28" xfId="1" applyNumberFormat="1" applyFont="1" applyFill="1" applyBorder="1" applyAlignment="1" applyProtection="1">
      <alignment horizontal="center" vertical="center" textRotation="255"/>
    </xf>
    <xf numFmtId="0" fontId="10" fillId="2" borderId="30" xfId="1" applyNumberFormat="1" applyFont="1" applyFill="1" applyBorder="1" applyAlignment="1" applyProtection="1">
      <alignment horizontal="center" vertical="center" textRotation="255"/>
    </xf>
    <xf numFmtId="0" fontId="10" fillId="2" borderId="18" xfId="1" applyNumberFormat="1" applyFont="1" applyFill="1" applyBorder="1" applyAlignment="1" applyProtection="1">
      <alignment horizontal="center" vertical="center" textRotation="255"/>
    </xf>
    <xf numFmtId="0" fontId="10" fillId="2" borderId="19" xfId="1" applyNumberFormat="1" applyFont="1" applyFill="1" applyBorder="1" applyAlignment="1" applyProtection="1">
      <alignment horizontal="center" vertical="center" textRotation="255"/>
    </xf>
    <xf numFmtId="0" fontId="10" fillId="2" borderId="20" xfId="1" applyNumberFormat="1" applyFont="1" applyFill="1" applyBorder="1" applyAlignment="1" applyProtection="1">
      <alignment horizontal="center" vertical="center" textRotation="255"/>
    </xf>
    <xf numFmtId="0" fontId="10" fillId="2" borderId="22" xfId="1" applyNumberFormat="1" applyFont="1" applyFill="1" applyBorder="1" applyAlignment="1" applyProtection="1">
      <alignment horizontal="center" vertical="center" textRotation="255"/>
    </xf>
    <xf numFmtId="0" fontId="10" fillId="2" borderId="46" xfId="1" applyNumberFormat="1" applyFont="1" applyFill="1" applyBorder="1" applyAlignment="1" applyProtection="1">
      <alignment horizontal="center" vertical="center"/>
    </xf>
    <xf numFmtId="0" fontId="10" fillId="2" borderId="45" xfId="1" applyNumberFormat="1" applyFont="1" applyFill="1" applyBorder="1" applyAlignment="1" applyProtection="1">
      <alignment horizontal="left" vertical="center"/>
    </xf>
    <xf numFmtId="0" fontId="10" fillId="2" borderId="46" xfId="1" applyNumberFormat="1" applyFont="1" applyFill="1" applyBorder="1" applyAlignment="1" applyProtection="1">
      <alignment horizontal="left" vertical="center"/>
    </xf>
    <xf numFmtId="0" fontId="10" fillId="2" borderId="7" xfId="1" applyNumberFormat="1" applyFont="1" applyFill="1" applyBorder="1" applyAlignment="1" applyProtection="1">
      <alignment horizontal="left" vertical="center"/>
    </xf>
    <xf numFmtId="0" fontId="10" fillId="2" borderId="8" xfId="1" applyNumberFormat="1" applyFont="1" applyFill="1" applyBorder="1" applyAlignment="1" applyProtection="1">
      <alignment horizontal="left" vertical="center"/>
    </xf>
    <xf numFmtId="0" fontId="10" fillId="2" borderId="9" xfId="1" applyNumberFormat="1" applyFont="1" applyFill="1" applyBorder="1" applyAlignment="1" applyProtection="1">
      <alignment horizontal="left" vertical="center"/>
    </xf>
    <xf numFmtId="0" fontId="10" fillId="2" borderId="41" xfId="1" applyNumberFormat="1" applyFont="1" applyFill="1" applyBorder="1" applyAlignment="1" applyProtection="1">
      <alignment horizontal="center" vertical="center"/>
    </xf>
    <xf numFmtId="49" fontId="10" fillId="2" borderId="2" xfId="1" applyNumberFormat="1" applyFont="1" applyFill="1" applyBorder="1" applyAlignment="1" applyProtection="1">
      <alignment horizontal="left" vertical="center"/>
    </xf>
    <xf numFmtId="49" fontId="10" fillId="2" borderId="34" xfId="1" applyNumberFormat="1" applyFont="1" applyFill="1" applyBorder="1" applyAlignment="1" applyProtection="1">
      <alignment horizontal="left" vertical="center"/>
    </xf>
    <xf numFmtId="0" fontId="10" fillId="2" borderId="33" xfId="1" applyNumberFormat="1" applyFont="1" applyFill="1" applyBorder="1" applyAlignment="1" applyProtection="1">
      <alignment horizontal="center" vertical="center" wrapText="1"/>
    </xf>
    <xf numFmtId="0" fontId="10" fillId="2" borderId="2" xfId="1" applyNumberFormat="1" applyFont="1" applyFill="1" applyBorder="1" applyAlignment="1" applyProtection="1">
      <alignment horizontal="left" vertical="center" wrapText="1"/>
    </xf>
    <xf numFmtId="0" fontId="12" fillId="2" borderId="11" xfId="1" applyNumberFormat="1" applyFont="1" applyFill="1" applyBorder="1" applyAlignment="1" applyProtection="1">
      <alignment horizontal="center" vertical="center"/>
    </xf>
    <xf numFmtId="0" fontId="12" fillId="2" borderId="3" xfId="1" applyNumberFormat="1" applyFont="1" applyFill="1" applyBorder="1" applyAlignment="1" applyProtection="1">
      <alignment horizontal="center" vertical="center"/>
    </xf>
    <xf numFmtId="0" fontId="11" fillId="2" borderId="2" xfId="1" applyNumberFormat="1" applyFont="1" applyFill="1" applyBorder="1" applyAlignment="1" applyProtection="1">
      <alignment horizontal="center" vertical="center"/>
    </xf>
    <xf numFmtId="0" fontId="11" fillId="2" borderId="11" xfId="1" applyNumberFormat="1" applyFont="1" applyFill="1" applyBorder="1" applyAlignment="1" applyProtection="1">
      <alignment horizontal="center" vertical="center"/>
    </xf>
    <xf numFmtId="0" fontId="11" fillId="2" borderId="34" xfId="1" applyNumberFormat="1" applyFont="1" applyFill="1" applyBorder="1" applyAlignment="1" applyProtection="1">
      <alignment horizontal="center" vertical="center"/>
    </xf>
    <xf numFmtId="0" fontId="15" fillId="2" borderId="18" xfId="1" applyNumberFormat="1" applyFont="1" applyFill="1" applyBorder="1" applyAlignment="1" applyProtection="1">
      <alignment vertical="center"/>
    </xf>
    <xf numFmtId="0" fontId="15" fillId="2" borderId="0" xfId="1" applyNumberFormat="1" applyFont="1" applyFill="1" applyBorder="1" applyAlignment="1" applyProtection="1">
      <alignment vertical="center"/>
    </xf>
    <xf numFmtId="0" fontId="11" fillId="2" borderId="33" xfId="1" applyNumberFormat="1" applyFont="1" applyFill="1" applyBorder="1" applyAlignment="1" applyProtection="1">
      <alignment horizontal="center" vertical="center"/>
    </xf>
    <xf numFmtId="0" fontId="11" fillId="2" borderId="35" xfId="1" applyNumberFormat="1" applyFont="1" applyFill="1" applyBorder="1" applyAlignment="1" applyProtection="1">
      <alignment horizontal="center" vertical="center" shrinkToFit="1"/>
    </xf>
    <xf numFmtId="0" fontId="11" fillId="2" borderId="24" xfId="1" applyNumberFormat="1" applyFont="1" applyFill="1" applyBorder="1" applyAlignment="1" applyProtection="1">
      <alignment horizontal="center" vertical="center" shrinkToFit="1"/>
    </xf>
    <xf numFmtId="0" fontId="12" fillId="2" borderId="24" xfId="1" applyNumberFormat="1" applyFont="1" applyFill="1" applyBorder="1" applyAlignment="1" applyProtection="1">
      <alignment horizontal="center" vertical="center"/>
    </xf>
    <xf numFmtId="0" fontId="12" fillId="2" borderId="25" xfId="1" applyNumberFormat="1" applyFont="1" applyFill="1" applyBorder="1" applyAlignment="1" applyProtection="1">
      <alignment horizontal="center" vertical="center"/>
    </xf>
    <xf numFmtId="0" fontId="11" fillId="2" borderId="23" xfId="1" applyNumberFormat="1" applyFont="1" applyFill="1" applyBorder="1" applyAlignment="1" applyProtection="1">
      <alignment horizontal="center" vertical="center" shrinkToFit="1"/>
    </xf>
    <xf numFmtId="0" fontId="11" fillId="2" borderId="26" xfId="1" applyNumberFormat="1" applyFont="1" applyFill="1" applyBorder="1" applyAlignment="1" applyProtection="1">
      <alignment horizontal="center" vertical="center" shrinkToFit="1"/>
    </xf>
    <xf numFmtId="0" fontId="22" fillId="2" borderId="0" xfId="1" applyNumberFormat="1" applyFont="1" applyFill="1" applyBorder="1" applyAlignment="1" applyProtection="1">
      <alignment horizontal="right" vertical="center"/>
    </xf>
    <xf numFmtId="0" fontId="22" fillId="2" borderId="0" xfId="1" applyNumberFormat="1" applyFont="1" applyFill="1" applyBorder="1" applyAlignment="1" applyProtection="1">
      <alignment horizontal="center" vertical="center"/>
    </xf>
    <xf numFmtId="0" fontId="22" fillId="2" borderId="0" xfId="1" applyNumberFormat="1" applyFont="1" applyFill="1" applyBorder="1" applyAlignment="1" applyProtection="1">
      <alignment horizontal="left" vertical="center"/>
    </xf>
    <xf numFmtId="0" fontId="11" fillId="2" borderId="33" xfId="1" applyNumberFormat="1" applyFont="1" applyFill="1" applyBorder="1" applyAlignment="1" applyProtection="1">
      <alignment horizontal="center" vertical="center" shrinkToFit="1"/>
    </xf>
    <xf numFmtId="0" fontId="11" fillId="2" borderId="11" xfId="1" applyNumberFormat="1" applyFont="1" applyFill="1" applyBorder="1" applyAlignment="1" applyProtection="1">
      <alignment horizontal="center" vertical="center" shrinkToFit="1"/>
    </xf>
    <xf numFmtId="0" fontId="11" fillId="2" borderId="2" xfId="1" applyNumberFormat="1" applyFont="1" applyFill="1" applyBorder="1" applyAlignment="1" applyProtection="1">
      <alignment horizontal="center" vertical="center" shrinkToFit="1"/>
    </xf>
    <xf numFmtId="0" fontId="11" fillId="2" borderId="34" xfId="1" applyNumberFormat="1" applyFont="1" applyFill="1" applyBorder="1" applyAlignment="1" applyProtection="1">
      <alignment horizontal="center" vertical="center" shrinkToFit="1"/>
    </xf>
    <xf numFmtId="0" fontId="11" fillId="2" borderId="16" xfId="1" applyNumberFormat="1" applyFont="1" applyFill="1" applyBorder="1" applyAlignment="1" applyProtection="1">
      <alignment horizontal="center" vertical="center"/>
    </xf>
    <xf numFmtId="0" fontId="11" fillId="2" borderId="5" xfId="1" applyNumberFormat="1" applyFont="1" applyFill="1" applyBorder="1" applyAlignment="1" applyProtection="1">
      <alignment horizontal="center" vertical="center"/>
    </xf>
    <xf numFmtId="0" fontId="11" fillId="2" borderId="6" xfId="1" applyNumberFormat="1" applyFont="1" applyFill="1" applyBorder="1" applyAlignment="1" applyProtection="1">
      <alignment horizontal="center" vertical="center"/>
    </xf>
    <xf numFmtId="0" fontId="11" fillId="2" borderId="18" xfId="1" applyNumberFormat="1" applyFont="1" applyFill="1" applyBorder="1" applyAlignment="1" applyProtection="1">
      <alignment horizontal="center" vertical="center"/>
    </xf>
    <xf numFmtId="0" fontId="11" fillId="2" borderId="0" xfId="1" applyNumberFormat="1" applyFont="1" applyFill="1" applyBorder="1" applyAlignment="1" applyProtection="1">
      <alignment horizontal="center" vertical="center"/>
    </xf>
    <xf numFmtId="0" fontId="11" fillId="2" borderId="44" xfId="1" applyNumberFormat="1" applyFont="1" applyFill="1" applyBorder="1" applyAlignment="1" applyProtection="1">
      <alignment horizontal="center" vertical="center"/>
    </xf>
    <xf numFmtId="0" fontId="11" fillId="2" borderId="20" xfId="1" applyNumberFormat="1" applyFont="1" applyFill="1" applyBorder="1" applyAlignment="1" applyProtection="1">
      <alignment horizontal="center" vertical="center"/>
    </xf>
    <xf numFmtId="0" fontId="11" fillId="2" borderId="21" xfId="1" applyNumberFormat="1" applyFont="1" applyFill="1" applyBorder="1" applyAlignment="1" applyProtection="1">
      <alignment horizontal="center" vertical="center"/>
    </xf>
    <xf numFmtId="0" fontId="11" fillId="2" borderId="53" xfId="1" applyNumberFormat="1" applyFont="1" applyFill="1" applyBorder="1" applyAlignment="1" applyProtection="1">
      <alignment horizontal="center" vertical="center"/>
    </xf>
    <xf numFmtId="0" fontId="11" fillId="2" borderId="4" xfId="1" applyNumberFormat="1" applyFont="1" applyFill="1" applyBorder="1" applyAlignment="1" applyProtection="1">
      <alignment vertical="top" wrapText="1"/>
    </xf>
    <xf numFmtId="0" fontId="11" fillId="2" borderId="5" xfId="1" applyNumberFormat="1" applyFont="1" applyFill="1" applyBorder="1" applyAlignment="1" applyProtection="1">
      <alignment vertical="top" wrapText="1"/>
    </xf>
    <xf numFmtId="0" fontId="11" fillId="2" borderId="17" xfId="1" applyNumberFormat="1" applyFont="1" applyFill="1" applyBorder="1" applyAlignment="1" applyProtection="1">
      <alignment vertical="top" wrapText="1"/>
    </xf>
    <xf numFmtId="0" fontId="11" fillId="2" borderId="10" xfId="1" applyNumberFormat="1" applyFont="1" applyFill="1" applyBorder="1" applyAlignment="1" applyProtection="1">
      <alignment vertical="top" wrapText="1"/>
    </xf>
    <xf numFmtId="0" fontId="11" fillId="2" borderId="0" xfId="1" applyNumberFormat="1" applyFont="1" applyFill="1" applyBorder="1" applyAlignment="1" applyProtection="1">
      <alignment vertical="top" wrapText="1"/>
    </xf>
    <xf numFmtId="0" fontId="11" fillId="2" borderId="19" xfId="1" applyNumberFormat="1" applyFont="1" applyFill="1" applyBorder="1" applyAlignment="1" applyProtection="1">
      <alignment vertical="top" wrapText="1"/>
    </xf>
    <xf numFmtId="0" fontId="11" fillId="2" borderId="27" xfId="1" applyNumberFormat="1" applyFont="1" applyFill="1" applyBorder="1" applyAlignment="1" applyProtection="1">
      <alignment vertical="top" wrapText="1"/>
    </xf>
    <xf numFmtId="0" fontId="11" fillId="2" borderId="21" xfId="1" applyNumberFormat="1" applyFont="1" applyFill="1" applyBorder="1" applyAlignment="1" applyProtection="1">
      <alignment vertical="top" wrapText="1"/>
    </xf>
    <xf numFmtId="0" fontId="11" fillId="2" borderId="22" xfId="1" applyNumberFormat="1" applyFont="1" applyFill="1" applyBorder="1" applyAlignment="1" applyProtection="1">
      <alignment vertical="top" wrapText="1"/>
    </xf>
    <xf numFmtId="176" fontId="17" fillId="2" borderId="2" xfId="1" applyNumberFormat="1" applyFont="1" applyFill="1" applyBorder="1" applyAlignment="1" applyProtection="1">
      <alignment horizontal="center" vertical="center"/>
    </xf>
    <xf numFmtId="0" fontId="17" fillId="2" borderId="11" xfId="1" applyNumberFormat="1" applyFont="1" applyFill="1" applyBorder="1" applyAlignment="1" applyProtection="1">
      <alignment horizontal="center" vertical="center"/>
    </xf>
    <xf numFmtId="0" fontId="17" fillId="2" borderId="34" xfId="1" applyNumberFormat="1" applyFont="1" applyFill="1" applyBorder="1" applyAlignment="1" applyProtection="1">
      <alignment horizontal="center" vertical="center"/>
    </xf>
    <xf numFmtId="0" fontId="14" fillId="3" borderId="36" xfId="1" applyNumberFormat="1" applyFont="1" applyFill="1" applyBorder="1" applyAlignment="1" applyProtection="1">
      <alignment horizontal="center" vertical="center"/>
    </xf>
    <xf numFmtId="0" fontId="14" fillId="3" borderId="37" xfId="1" applyNumberFormat="1" applyFont="1" applyFill="1" applyBorder="1" applyAlignment="1" applyProtection="1">
      <alignment horizontal="center" vertical="center"/>
    </xf>
    <xf numFmtId="0" fontId="14" fillId="3" borderId="38" xfId="1" applyNumberFormat="1" applyFont="1" applyFill="1" applyBorder="1" applyAlignment="1" applyProtection="1">
      <alignment horizontal="center" vertical="center"/>
    </xf>
    <xf numFmtId="0" fontId="11" fillId="2" borderId="28" xfId="1" applyNumberFormat="1" applyFont="1" applyFill="1" applyBorder="1" applyAlignment="1" applyProtection="1">
      <alignment horizontal="center" vertical="center" wrapText="1"/>
    </xf>
    <xf numFmtId="0" fontId="11" fillId="2" borderId="29" xfId="1" applyNumberFormat="1" applyFont="1" applyFill="1" applyBorder="1" applyAlignment="1" applyProtection="1">
      <alignment horizontal="center" vertical="center" wrapText="1"/>
    </xf>
    <xf numFmtId="0" fontId="11" fillId="2" borderId="31" xfId="1" applyNumberFormat="1" applyFont="1" applyFill="1" applyBorder="1" applyAlignment="1" applyProtection="1">
      <alignment horizontal="center" vertical="center" wrapText="1"/>
    </xf>
    <xf numFmtId="0" fontId="11" fillId="2" borderId="8" xfId="1" applyNumberFormat="1" applyFont="1" applyFill="1" applyBorder="1" applyAlignment="1" applyProtection="1">
      <alignment horizontal="center" vertical="center" wrapText="1"/>
    </xf>
    <xf numFmtId="0" fontId="12" fillId="2" borderId="29" xfId="1" applyNumberFormat="1" applyFont="1" applyFill="1" applyBorder="1" applyAlignment="1" applyProtection="1">
      <alignment horizontal="center" vertical="center"/>
    </xf>
    <xf numFmtId="0" fontId="12" fillId="2" borderId="46" xfId="1" applyNumberFormat="1" applyFont="1" applyFill="1" applyBorder="1" applyAlignment="1" applyProtection="1">
      <alignment horizontal="center" vertical="center"/>
    </xf>
    <xf numFmtId="0" fontId="12" fillId="2" borderId="8" xfId="1" applyNumberFormat="1" applyFont="1" applyFill="1" applyBorder="1" applyAlignment="1" applyProtection="1">
      <alignment horizontal="center" vertical="center"/>
    </xf>
    <xf numFmtId="0" fontId="12" fillId="2" borderId="9" xfId="1" applyNumberFormat="1" applyFont="1" applyFill="1" applyBorder="1" applyAlignment="1" applyProtection="1">
      <alignment horizontal="center" vertical="center"/>
    </xf>
    <xf numFmtId="0" fontId="11" fillId="2" borderId="45" xfId="1" applyNumberFormat="1" applyFont="1" applyFill="1" applyBorder="1" applyAlignment="1" applyProtection="1">
      <alignment horizontal="center" vertical="center" shrinkToFit="1"/>
    </xf>
    <xf numFmtId="0" fontId="11" fillId="2" borderId="29" xfId="1" applyNumberFormat="1" applyFont="1" applyFill="1" applyBorder="1" applyAlignment="1" applyProtection="1">
      <alignment horizontal="center" vertical="center" shrinkToFit="1"/>
    </xf>
    <xf numFmtId="0" fontId="11" fillId="2" borderId="30" xfId="1" applyNumberFormat="1" applyFont="1" applyFill="1" applyBorder="1" applyAlignment="1" applyProtection="1">
      <alignment horizontal="center" vertical="center" shrinkToFit="1"/>
    </xf>
    <xf numFmtId="0" fontId="11" fillId="2" borderId="61" xfId="1" applyNumberFormat="1" applyFont="1" applyFill="1" applyBorder="1" applyAlignment="1" applyProtection="1">
      <alignment horizontal="center" vertical="center" shrinkToFit="1"/>
    </xf>
    <xf numFmtId="0" fontId="11" fillId="2" borderId="62" xfId="1" applyNumberFormat="1" applyFont="1" applyFill="1" applyBorder="1" applyAlignment="1" applyProtection="1">
      <alignment horizontal="center" vertical="center" shrinkToFit="1"/>
    </xf>
    <xf numFmtId="0" fontId="11" fillId="2" borderId="63" xfId="1" applyNumberFormat="1" applyFont="1" applyFill="1" applyBorder="1" applyAlignment="1" applyProtection="1">
      <alignment horizontal="center" vertical="center" shrinkToFit="1"/>
    </xf>
    <xf numFmtId="0" fontId="11" fillId="2" borderId="3" xfId="1" applyNumberFormat="1" applyFont="1" applyFill="1" applyBorder="1" applyAlignment="1" applyProtection="1">
      <alignment horizontal="center" vertical="center"/>
    </xf>
    <xf numFmtId="0" fontId="17" fillId="2" borderId="2" xfId="1" applyNumberFormat="1" applyFont="1" applyFill="1" applyBorder="1" applyAlignment="1" applyProtection="1">
      <alignment horizontal="center" vertical="center" shrinkToFit="1"/>
    </xf>
    <xf numFmtId="0" fontId="17" fillId="2" borderId="11" xfId="1" applyNumberFormat="1" applyFont="1" applyFill="1" applyBorder="1" applyAlignment="1" applyProtection="1">
      <alignment horizontal="center" vertical="center" shrinkToFit="1"/>
    </xf>
    <xf numFmtId="0" fontId="17" fillId="2" borderId="34" xfId="1" applyNumberFormat="1" applyFont="1" applyFill="1" applyBorder="1" applyAlignment="1" applyProtection="1">
      <alignment horizontal="center" vertical="center" shrinkToFit="1"/>
    </xf>
    <xf numFmtId="49" fontId="17" fillId="2" borderId="2" xfId="1" applyNumberFormat="1" applyFont="1" applyFill="1" applyBorder="1" applyAlignment="1" applyProtection="1">
      <alignment horizontal="center" vertical="center" shrinkToFit="1"/>
    </xf>
    <xf numFmtId="176" fontId="17" fillId="2" borderId="2" xfId="1" applyNumberFormat="1" applyFont="1" applyFill="1" applyBorder="1" applyAlignment="1" applyProtection="1">
      <alignment horizontal="center" vertical="center" shrinkToFit="1"/>
    </xf>
    <xf numFmtId="0" fontId="11" fillId="2" borderId="23" xfId="1" applyNumberFormat="1" applyFont="1" applyFill="1" applyBorder="1" applyAlignment="1" applyProtection="1">
      <alignment horizontal="center" vertical="center"/>
    </xf>
    <xf numFmtId="0" fontId="11" fillId="2" borderId="24" xfId="1" applyNumberFormat="1" applyFont="1" applyFill="1" applyBorder="1" applyAlignment="1" applyProtection="1">
      <alignment horizontal="center" vertical="center"/>
    </xf>
    <xf numFmtId="0" fontId="11" fillId="2" borderId="26" xfId="1" applyNumberFormat="1" applyFont="1" applyFill="1" applyBorder="1" applyAlignment="1" applyProtection="1">
      <alignment horizontal="center" vertical="center"/>
    </xf>
    <xf numFmtId="0" fontId="19" fillId="2" borderId="18" xfId="1" applyNumberFormat="1" applyFont="1" applyFill="1" applyBorder="1" applyAlignment="1" applyProtection="1">
      <alignment vertical="center"/>
    </xf>
    <xf numFmtId="0" fontId="19" fillId="2" borderId="0" xfId="1" applyNumberFormat="1" applyFont="1" applyFill="1" applyBorder="1" applyAlignment="1" applyProtection="1">
      <alignment vertical="center"/>
    </xf>
    <xf numFmtId="0" fontId="11" fillId="2" borderId="13" xfId="1" applyNumberFormat="1" applyFont="1" applyFill="1" applyBorder="1" applyAlignment="1" applyProtection="1">
      <alignment horizontal="center" vertical="center" wrapText="1"/>
    </xf>
    <xf numFmtId="0" fontId="11" fillId="2" borderId="14" xfId="1" applyNumberFormat="1" applyFont="1" applyFill="1" applyBorder="1" applyAlignment="1" applyProtection="1">
      <alignment horizontal="center" vertical="center" wrapText="1"/>
    </xf>
    <xf numFmtId="0" fontId="12" fillId="2" borderId="14" xfId="1" applyNumberFormat="1" applyFont="1" applyFill="1" applyBorder="1" applyAlignment="1" applyProtection="1">
      <alignment horizontal="center" vertical="center"/>
    </xf>
    <xf numFmtId="0" fontId="12" fillId="2" borderId="43" xfId="1" applyNumberFormat="1" applyFont="1" applyFill="1" applyBorder="1" applyAlignment="1" applyProtection="1">
      <alignment horizontal="center" vertical="center"/>
    </xf>
    <xf numFmtId="0" fontId="17" fillId="2" borderId="41" xfId="1" applyNumberFormat="1" applyFont="1" applyFill="1" applyBorder="1" applyAlignment="1" applyProtection="1">
      <alignment horizontal="center" vertical="center" wrapText="1"/>
    </xf>
    <xf numFmtId="0" fontId="17" fillId="2" borderId="14" xfId="1" applyNumberFormat="1" applyFont="1" applyFill="1" applyBorder="1" applyAlignment="1" applyProtection="1">
      <alignment horizontal="center" vertical="center" wrapText="1"/>
    </xf>
    <xf numFmtId="0" fontId="17" fillId="2" borderId="15" xfId="1" applyNumberFormat="1" applyFont="1" applyFill="1" applyBorder="1" applyAlignment="1" applyProtection="1">
      <alignment horizontal="center" vertical="center" wrapText="1"/>
    </xf>
    <xf numFmtId="0" fontId="11" fillId="2" borderId="28" xfId="1" applyNumberFormat="1" applyFont="1" applyFill="1" applyBorder="1" applyAlignment="1" applyProtection="1">
      <alignment horizontal="center" vertical="center"/>
    </xf>
    <xf numFmtId="0" fontId="11" fillId="2" borderId="29" xfId="1" applyNumberFormat="1" applyFont="1" applyFill="1" applyBorder="1" applyAlignment="1" applyProtection="1">
      <alignment horizontal="center" vertical="center"/>
    </xf>
    <xf numFmtId="0" fontId="11" fillId="2" borderId="46" xfId="1" applyNumberFormat="1" applyFont="1" applyFill="1" applyBorder="1" applyAlignment="1" applyProtection="1">
      <alignment horizontal="center" vertical="center"/>
    </xf>
    <xf numFmtId="0" fontId="11" fillId="2" borderId="31" xfId="1" applyNumberFormat="1" applyFont="1" applyFill="1" applyBorder="1" applyAlignment="1" applyProtection="1">
      <alignment horizontal="center" vertical="center"/>
    </xf>
    <xf numFmtId="0" fontId="11" fillId="2" borderId="8" xfId="1" applyNumberFormat="1" applyFont="1" applyFill="1" applyBorder="1" applyAlignment="1" applyProtection="1">
      <alignment horizontal="center" vertical="center"/>
    </xf>
    <xf numFmtId="0" fontId="11" fillId="2" borderId="9" xfId="1" applyNumberFormat="1" applyFont="1" applyFill="1" applyBorder="1" applyAlignment="1" applyProtection="1">
      <alignment horizontal="center" vertical="center"/>
    </xf>
    <xf numFmtId="0" fontId="11" fillId="2" borderId="45" xfId="1" applyNumberFormat="1" applyFont="1" applyFill="1" applyBorder="1" applyAlignment="1" applyProtection="1">
      <alignment vertical="top" wrapText="1"/>
    </xf>
    <xf numFmtId="0" fontId="11" fillId="2" borderId="29" xfId="1" applyNumberFormat="1" applyFont="1" applyFill="1" applyBorder="1" applyAlignment="1" applyProtection="1">
      <alignment vertical="top" wrapText="1"/>
    </xf>
    <xf numFmtId="0" fontId="11" fillId="2" borderId="30" xfId="1" applyNumberFormat="1" applyFont="1" applyFill="1" applyBorder="1" applyAlignment="1" applyProtection="1">
      <alignment vertical="top" wrapText="1"/>
    </xf>
    <xf numFmtId="0" fontId="11" fillId="2" borderId="7" xfId="1" applyNumberFormat="1" applyFont="1" applyFill="1" applyBorder="1" applyAlignment="1" applyProtection="1">
      <alignment vertical="top" wrapText="1"/>
    </xf>
    <xf numFmtId="0" fontId="11" fillId="2" borderId="8" xfId="1" applyNumberFormat="1" applyFont="1" applyFill="1" applyBorder="1" applyAlignment="1" applyProtection="1">
      <alignment vertical="top" wrapText="1"/>
    </xf>
    <xf numFmtId="0" fontId="11" fillId="2" borderId="32" xfId="1" applyNumberFormat="1" applyFont="1" applyFill="1" applyBorder="1" applyAlignment="1" applyProtection="1">
      <alignment vertical="top" wrapText="1"/>
    </xf>
    <xf numFmtId="0" fontId="15" fillId="2" borderId="18" xfId="1" applyNumberFormat="1" applyFont="1" applyFill="1" applyBorder="1" applyAlignment="1" applyProtection="1">
      <alignment horizontal="left" vertical="center"/>
    </xf>
    <xf numFmtId="0" fontId="15" fillId="2" borderId="0" xfId="1" applyNumberFormat="1" applyFont="1" applyFill="1" applyBorder="1" applyAlignment="1" applyProtection="1">
      <alignment horizontal="left" vertical="center"/>
    </xf>
    <xf numFmtId="49" fontId="17" fillId="2" borderId="2" xfId="1" applyNumberFormat="1" applyFont="1" applyFill="1" applyBorder="1" applyAlignment="1" applyProtection="1">
      <alignment horizontal="center" vertical="center"/>
    </xf>
    <xf numFmtId="0" fontId="11" fillId="2" borderId="25" xfId="1" applyNumberFormat="1" applyFont="1" applyFill="1" applyBorder="1" applyAlignment="1" applyProtection="1">
      <alignment horizontal="center" vertical="center"/>
    </xf>
    <xf numFmtId="0" fontId="17" fillId="2" borderId="23" xfId="1" applyNumberFormat="1" applyFont="1" applyFill="1" applyBorder="1" applyAlignment="1" applyProtection="1">
      <alignment horizontal="center" vertical="center" shrinkToFit="1"/>
    </xf>
    <xf numFmtId="0" fontId="17" fillId="2" borderId="24" xfId="1" applyNumberFormat="1" applyFont="1" applyFill="1" applyBorder="1" applyAlignment="1" applyProtection="1">
      <alignment horizontal="center" vertical="center" shrinkToFit="1"/>
    </xf>
    <xf numFmtId="0" fontId="17" fillId="2" borderId="26" xfId="1" applyNumberFormat="1" applyFont="1" applyFill="1" applyBorder="1" applyAlignment="1" applyProtection="1">
      <alignment horizontal="center" vertical="center" shrinkToFit="1"/>
    </xf>
    <xf numFmtId="0" fontId="11" fillId="2" borderId="13" xfId="1" applyNumberFormat="1" applyFont="1" applyFill="1" applyBorder="1" applyAlignment="1" applyProtection="1">
      <alignment horizontal="center" vertical="center"/>
    </xf>
    <xf numFmtId="0" fontId="11" fillId="2" borderId="14" xfId="1" applyNumberFormat="1" applyFont="1" applyFill="1" applyBorder="1" applyAlignment="1" applyProtection="1">
      <alignment horizontal="center" vertical="center"/>
    </xf>
    <xf numFmtId="0" fontId="11" fillId="2" borderId="41" xfId="1" applyNumberFormat="1" applyFont="1" applyFill="1" applyBorder="1" applyAlignment="1" applyProtection="1">
      <alignment horizontal="center" vertical="center"/>
    </xf>
    <xf numFmtId="0" fontId="11" fillId="2" borderId="15" xfId="1" applyNumberFormat="1" applyFont="1" applyFill="1" applyBorder="1" applyAlignment="1" applyProtection="1">
      <alignment horizontal="center" vertical="center"/>
    </xf>
    <xf numFmtId="3" fontId="11" fillId="2" borderId="2" xfId="1" applyNumberFormat="1" applyFont="1" applyFill="1" applyBorder="1" applyAlignment="1" applyProtection="1">
      <alignment horizontal="center" vertical="center"/>
    </xf>
    <xf numFmtId="0" fontId="11" fillId="2" borderId="11" xfId="1" applyNumberFormat="1" applyFont="1" applyFill="1" applyBorder="1" applyAlignment="1" applyProtection="1">
      <alignment vertical="center"/>
    </xf>
    <xf numFmtId="0" fontId="11" fillId="2" borderId="34" xfId="1" applyNumberFormat="1" applyFont="1" applyFill="1" applyBorder="1" applyAlignment="1" applyProtection="1">
      <alignment vertical="center"/>
    </xf>
    <xf numFmtId="0" fontId="17" fillId="2" borderId="2" xfId="1" applyNumberFormat="1" applyFont="1" applyFill="1" applyBorder="1" applyAlignment="1" applyProtection="1">
      <alignment horizontal="center" vertical="center"/>
    </xf>
    <xf numFmtId="0" fontId="17" fillId="2" borderId="11" xfId="1" applyNumberFormat="1" applyFont="1" applyFill="1" applyBorder="1" applyAlignment="1" applyProtection="1">
      <alignment vertical="center"/>
    </xf>
    <xf numFmtId="0" fontId="17" fillId="2" borderId="34" xfId="1" applyNumberFormat="1" applyFont="1" applyFill="1" applyBorder="1" applyAlignment="1" applyProtection="1">
      <alignment vertical="center"/>
    </xf>
    <xf numFmtId="0" fontId="11" fillId="2" borderId="35" xfId="1" applyNumberFormat="1" applyFont="1" applyFill="1" applyBorder="1" applyAlignment="1" applyProtection="1">
      <alignment horizontal="center" vertical="center"/>
    </xf>
    <xf numFmtId="0" fontId="7" fillId="2" borderId="2" xfId="0" applyFont="1" applyFill="1" applyBorder="1" applyAlignment="1" applyProtection="1">
      <alignment horizontal="center" vertical="center" shrinkToFit="1"/>
    </xf>
    <xf numFmtId="0" fontId="7" fillId="2" borderId="11" xfId="0" applyFont="1" applyFill="1" applyBorder="1" applyAlignment="1" applyProtection="1">
      <alignment horizontal="center" vertical="center" shrinkToFit="1"/>
    </xf>
    <xf numFmtId="0" fontId="7" fillId="2" borderId="3" xfId="0" applyFont="1" applyFill="1" applyBorder="1" applyAlignment="1" applyProtection="1">
      <alignment horizontal="center" vertical="center" shrinkToFit="1"/>
    </xf>
    <xf numFmtId="0" fontId="7" fillId="2" borderId="12" xfId="0" applyFont="1" applyFill="1" applyBorder="1" applyAlignment="1" applyProtection="1">
      <alignment horizontal="center" vertical="center" shrinkToFit="1"/>
    </xf>
    <xf numFmtId="0" fontId="7" fillId="2" borderId="42" xfId="0" applyFont="1" applyFill="1" applyBorder="1" applyAlignment="1" applyProtection="1">
      <alignment horizontal="center" vertical="center" shrinkToFit="1"/>
    </xf>
    <xf numFmtId="0" fontId="9" fillId="2" borderId="12" xfId="0" applyFont="1" applyFill="1" applyBorder="1" applyAlignment="1" applyProtection="1">
      <alignment horizontal="center" vertical="center" shrinkToFit="1"/>
    </xf>
    <xf numFmtId="0" fontId="9" fillId="2" borderId="42" xfId="0" applyFont="1" applyFill="1" applyBorder="1" applyAlignment="1" applyProtection="1">
      <alignment horizontal="center" vertical="center" shrinkToFit="1"/>
    </xf>
    <xf numFmtId="0" fontId="9" fillId="2" borderId="12" xfId="0" applyFont="1" applyFill="1" applyBorder="1" applyAlignment="1" applyProtection="1">
      <alignment horizontal="center" vertical="center" wrapText="1" shrinkToFit="1"/>
    </xf>
    <xf numFmtId="0" fontId="7" fillId="2" borderId="12" xfId="0" applyFont="1" applyFill="1" applyBorder="1" applyAlignment="1" applyProtection="1">
      <alignment horizontal="center" vertical="center" wrapText="1" shrinkToFit="1"/>
    </xf>
    <xf numFmtId="0" fontId="0" fillId="2" borderId="71" xfId="0" applyFill="1" applyBorder="1" applyAlignment="1" applyProtection="1">
      <alignment horizontal="left" vertical="center" shrinkToFit="1"/>
    </xf>
    <xf numFmtId="0" fontId="0" fillId="2" borderId="42" xfId="0" applyFill="1" applyBorder="1" applyAlignment="1" applyProtection="1">
      <alignment horizontal="left" vertical="center" shrinkToFit="1"/>
    </xf>
    <xf numFmtId="0" fontId="0" fillId="2" borderId="42" xfId="0" applyFill="1" applyBorder="1" applyAlignment="1" applyProtection="1">
      <alignment horizontal="center" vertical="center" shrinkToFit="1"/>
    </xf>
    <xf numFmtId="0" fontId="7" fillId="2" borderId="42" xfId="0" applyFont="1" applyFill="1" applyBorder="1" applyAlignment="1" applyProtection="1">
      <alignment horizontal="center" vertical="center" wrapText="1" shrinkToFit="1"/>
    </xf>
  </cellXfs>
  <cellStyles count="6">
    <cellStyle name="桁区切り 2" xfId="4" xr:uid="{00000000-0005-0000-0000-000000000000}"/>
    <cellStyle name="標準" xfId="0" builtinId="0"/>
    <cellStyle name="標準 2" xfId="1" xr:uid="{00000000-0005-0000-0000-000002000000}"/>
    <cellStyle name="標準 2 2" xfId="2" xr:uid="{00000000-0005-0000-0000-000003000000}"/>
    <cellStyle name="標準 2 3" xfId="5" xr:uid="{00000000-0005-0000-0000-000004000000}"/>
    <cellStyle name="標準 3" xfId="3"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36</xdr:col>
      <xdr:colOff>76200</xdr:colOff>
      <xdr:row>42</xdr:row>
      <xdr:rowOff>143134</xdr:rowOff>
    </xdr:from>
    <xdr:ext cx="432000" cy="325730"/>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9403080" y="12030334"/>
          <a:ext cx="432000"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46</xdr:row>
      <xdr:rowOff>0</xdr:rowOff>
    </xdr:from>
    <xdr:ext cx="432000" cy="46800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403080" y="137160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49</xdr:row>
      <xdr:rowOff>0</xdr:rowOff>
    </xdr:from>
    <xdr:ext cx="432000" cy="46800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9403080" y="149352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52</xdr:row>
      <xdr:rowOff>0</xdr:rowOff>
    </xdr:from>
    <xdr:ext cx="432000" cy="46800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9403080" y="161544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55</xdr:row>
      <xdr:rowOff>0</xdr:rowOff>
    </xdr:from>
    <xdr:ext cx="432000" cy="468000"/>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9403080" y="173736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BI286"/>
  <sheetViews>
    <sheetView tabSelected="1" view="pageBreakPreview" topLeftCell="A19" zoomScale="60" zoomScaleNormal="60" workbookViewId="0">
      <selection activeCell="AJ38" sqref="AJ38:AL38"/>
    </sheetView>
  </sheetViews>
  <sheetFormatPr defaultColWidth="3.77734375" defaultRowHeight="24" customHeight="1" x14ac:dyDescent="0.25"/>
  <cols>
    <col min="1" max="2" width="3.77734375" style="17" customWidth="1"/>
    <col min="3" max="12" width="3.77734375" style="17"/>
    <col min="13" max="13" width="3.77734375" style="17" customWidth="1"/>
    <col min="14" max="22" width="3.77734375" style="17"/>
    <col min="23" max="23" width="3.77734375" style="17" customWidth="1"/>
    <col min="24" max="28" width="3.77734375" style="17"/>
    <col min="29" max="30" width="3.77734375" style="17" customWidth="1"/>
    <col min="31" max="41" width="3.77734375" style="17"/>
    <col min="42" max="43" width="3.77734375" style="17" customWidth="1"/>
    <col min="44" max="46" width="3.77734375" style="17"/>
    <col min="47" max="47" width="3.77734375" style="17" customWidth="1"/>
    <col min="48" max="49" width="3.77734375" style="17"/>
    <col min="50" max="50" width="3.77734375" style="17" customWidth="1"/>
    <col min="51" max="16384" width="3.77734375" style="17"/>
  </cols>
  <sheetData>
    <row r="1" spans="2:61" ht="12" customHeight="1" thickBot="1" x14ac:dyDescent="0.3"/>
    <row r="2" spans="2:61" ht="24" hidden="1" customHeight="1" thickBot="1" x14ac:dyDescent="0.3">
      <c r="B2" s="487" t="s">
        <v>22</v>
      </c>
      <c r="C2" s="488"/>
      <c r="D2" s="488"/>
      <c r="E2" s="488"/>
      <c r="F2" s="488"/>
      <c r="G2" s="488"/>
      <c r="H2" s="488"/>
      <c r="I2" s="488"/>
      <c r="J2" s="488"/>
      <c r="K2" s="488"/>
      <c r="L2" s="488"/>
      <c r="M2" s="488"/>
      <c r="N2" s="488"/>
      <c r="O2" s="488"/>
      <c r="P2" s="488"/>
      <c r="Q2" s="488"/>
      <c r="R2" s="488"/>
      <c r="S2" s="488"/>
      <c r="T2" s="488"/>
      <c r="U2" s="488"/>
      <c r="V2" s="488"/>
      <c r="W2" s="488"/>
      <c r="X2" s="488"/>
      <c r="Y2" s="488"/>
      <c r="Z2" s="489"/>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row>
    <row r="3" spans="2:61" ht="24" hidden="1" customHeight="1" x14ac:dyDescent="0.25">
      <c r="B3" s="542" t="s">
        <v>167</v>
      </c>
      <c r="C3" s="543"/>
      <c r="D3" s="543"/>
      <c r="E3" s="543"/>
      <c r="F3" s="543"/>
      <c r="G3" s="543"/>
      <c r="H3" s="543"/>
      <c r="I3" s="543"/>
      <c r="J3" s="517" t="s">
        <v>166</v>
      </c>
      <c r="K3" s="517"/>
      <c r="L3" s="518"/>
      <c r="M3" s="544" t="s">
        <v>493</v>
      </c>
      <c r="N3" s="545"/>
      <c r="O3" s="545"/>
      <c r="P3" s="545"/>
      <c r="Q3" s="545"/>
      <c r="R3" s="545"/>
      <c r="S3" s="545"/>
      <c r="T3" s="545"/>
      <c r="U3" s="545"/>
      <c r="V3" s="545"/>
      <c r="W3" s="545"/>
      <c r="X3" s="545"/>
      <c r="Y3" s="545"/>
      <c r="Z3" s="546"/>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row>
    <row r="4" spans="2:61" ht="24" hidden="1" customHeight="1" x14ac:dyDescent="0.25">
      <c r="B4" s="447" t="s">
        <v>169</v>
      </c>
      <c r="C4" s="448"/>
      <c r="D4" s="448"/>
      <c r="E4" s="448"/>
      <c r="F4" s="448"/>
      <c r="G4" s="448"/>
      <c r="H4" s="448"/>
      <c r="I4" s="448"/>
      <c r="J4" s="449" t="s">
        <v>166</v>
      </c>
      <c r="K4" s="449"/>
      <c r="L4" s="450"/>
      <c r="M4" s="547">
        <v>4000</v>
      </c>
      <c r="N4" s="452"/>
      <c r="O4" s="452"/>
      <c r="P4" s="452"/>
      <c r="Q4" s="452"/>
      <c r="R4" s="452"/>
      <c r="S4" s="452"/>
      <c r="T4" s="452"/>
      <c r="U4" s="452"/>
      <c r="V4" s="452"/>
      <c r="W4" s="452"/>
      <c r="X4" s="452"/>
      <c r="Y4" s="548" t="s">
        <v>168</v>
      </c>
      <c r="Z4" s="549"/>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row>
    <row r="5" spans="2:61" ht="24" hidden="1" customHeight="1" thickBot="1" x14ac:dyDescent="0.3">
      <c r="B5" s="538" t="s">
        <v>70</v>
      </c>
      <c r="C5" s="508"/>
      <c r="D5" s="508"/>
      <c r="E5" s="508"/>
      <c r="F5" s="508"/>
      <c r="G5" s="508"/>
      <c r="H5" s="508"/>
      <c r="I5" s="508"/>
      <c r="J5" s="460" t="s">
        <v>166</v>
      </c>
      <c r="K5" s="460"/>
      <c r="L5" s="461"/>
      <c r="M5" s="539" t="s">
        <v>390</v>
      </c>
      <c r="N5" s="540"/>
      <c r="O5" s="540"/>
      <c r="P5" s="540"/>
      <c r="Q5" s="540"/>
      <c r="R5" s="540"/>
      <c r="S5" s="540"/>
      <c r="T5" s="540"/>
      <c r="U5" s="540"/>
      <c r="V5" s="540"/>
      <c r="W5" s="540"/>
      <c r="X5" s="540"/>
      <c r="Y5" s="540"/>
      <c r="Z5" s="541"/>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row>
    <row r="6" spans="2:61" ht="12" hidden="1" customHeight="1" thickBot="1" x14ac:dyDescent="0.3">
      <c r="B6" s="19"/>
      <c r="C6" s="19"/>
      <c r="D6" s="19"/>
      <c r="E6" s="19"/>
      <c r="F6" s="19"/>
      <c r="G6" s="19"/>
      <c r="H6" s="19"/>
      <c r="I6" s="19"/>
      <c r="J6" s="19"/>
      <c r="K6" s="20"/>
      <c r="L6" s="20"/>
      <c r="M6" s="19"/>
      <c r="N6" s="19"/>
      <c r="O6" s="19"/>
      <c r="P6" s="19"/>
      <c r="Q6" s="19"/>
      <c r="R6" s="19"/>
      <c r="S6" s="19"/>
      <c r="T6" s="19"/>
      <c r="U6" s="19"/>
      <c r="V6" s="19"/>
      <c r="W6" s="19"/>
      <c r="X6" s="19"/>
      <c r="Y6" s="19"/>
      <c r="Z6" s="19"/>
      <c r="AA6" s="19"/>
      <c r="AB6" s="19"/>
      <c r="AC6" s="19"/>
      <c r="AD6" s="19"/>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row>
    <row r="7" spans="2:61" ht="24" customHeight="1" thickBot="1" x14ac:dyDescent="0.3">
      <c r="B7" s="487" t="s">
        <v>23</v>
      </c>
      <c r="C7" s="488"/>
      <c r="D7" s="488"/>
      <c r="E7" s="488"/>
      <c r="F7" s="488"/>
      <c r="G7" s="488"/>
      <c r="H7" s="488"/>
      <c r="I7" s="488"/>
      <c r="J7" s="488"/>
      <c r="K7" s="488"/>
      <c r="L7" s="488"/>
      <c r="M7" s="488"/>
      <c r="N7" s="488"/>
      <c r="O7" s="488"/>
      <c r="P7" s="488"/>
      <c r="Q7" s="488"/>
      <c r="R7" s="488"/>
      <c r="S7" s="488"/>
      <c r="T7" s="488"/>
      <c r="U7" s="488"/>
      <c r="V7" s="488"/>
      <c r="W7" s="488"/>
      <c r="X7" s="488"/>
      <c r="Y7" s="488"/>
      <c r="Z7" s="489"/>
      <c r="AA7" s="18"/>
      <c r="AB7" s="18"/>
      <c r="AC7" s="18"/>
      <c r="AD7" s="18"/>
      <c r="AE7" s="18"/>
      <c r="AF7" s="18"/>
      <c r="AG7" s="18"/>
      <c r="AH7" s="18"/>
      <c r="AI7" s="18"/>
      <c r="AJ7" s="18"/>
      <c r="AK7" s="487" t="s">
        <v>6</v>
      </c>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9"/>
    </row>
    <row r="8" spans="2:61" ht="48" customHeight="1" x14ac:dyDescent="0.25">
      <c r="B8" s="515" t="s">
        <v>208</v>
      </c>
      <c r="C8" s="516"/>
      <c r="D8" s="516"/>
      <c r="E8" s="516"/>
      <c r="F8" s="516"/>
      <c r="G8" s="516"/>
      <c r="H8" s="516"/>
      <c r="I8" s="516"/>
      <c r="J8" s="517" t="s">
        <v>24</v>
      </c>
      <c r="K8" s="517"/>
      <c r="L8" s="518"/>
      <c r="M8" s="519" t="str">
        <f>IF(W43="","※申請書の氏名欄から自動で入力されます。",IF(AR43="",W43,W43&amp;"／"&amp;AR43))</f>
        <v>※申請書の氏名欄から自動で入力されます。</v>
      </c>
      <c r="N8" s="520"/>
      <c r="O8" s="520"/>
      <c r="P8" s="520"/>
      <c r="Q8" s="520"/>
      <c r="R8" s="520"/>
      <c r="S8" s="520"/>
      <c r="T8" s="520"/>
      <c r="U8" s="520"/>
      <c r="V8" s="520"/>
      <c r="W8" s="520"/>
      <c r="X8" s="520"/>
      <c r="Y8" s="520"/>
      <c r="Z8" s="521"/>
      <c r="AA8" s="18"/>
      <c r="AB8" s="18"/>
      <c r="AC8" s="18"/>
      <c r="AD8" s="18"/>
      <c r="AE8" s="18"/>
      <c r="AF8" s="18"/>
      <c r="AG8" s="18"/>
      <c r="AH8" s="18"/>
      <c r="AI8" s="18"/>
      <c r="AJ8" s="18"/>
      <c r="AK8" s="522" t="s">
        <v>32</v>
      </c>
      <c r="AL8" s="523"/>
      <c r="AM8" s="524"/>
      <c r="AN8" s="528"/>
      <c r="AO8" s="529"/>
      <c r="AP8" s="529"/>
      <c r="AQ8" s="529"/>
      <c r="AR8" s="529"/>
      <c r="AS8" s="529"/>
      <c r="AT8" s="529"/>
      <c r="AU8" s="529"/>
      <c r="AV8" s="529"/>
      <c r="AW8" s="529"/>
      <c r="AX8" s="529"/>
      <c r="AY8" s="529"/>
      <c r="AZ8" s="529"/>
      <c r="BA8" s="529"/>
      <c r="BB8" s="529"/>
      <c r="BC8" s="529"/>
      <c r="BD8" s="529"/>
      <c r="BE8" s="529"/>
      <c r="BF8" s="529"/>
      <c r="BG8" s="529"/>
      <c r="BH8" s="529"/>
      <c r="BI8" s="530"/>
    </row>
    <row r="9" spans="2:61" ht="24" customHeight="1" x14ac:dyDescent="0.25">
      <c r="B9" s="447" t="s">
        <v>149</v>
      </c>
      <c r="C9" s="448"/>
      <c r="D9" s="448"/>
      <c r="E9" s="448"/>
      <c r="F9" s="448"/>
      <c r="G9" s="448"/>
      <c r="H9" s="448"/>
      <c r="I9" s="448"/>
      <c r="J9" s="449" t="s">
        <v>24</v>
      </c>
      <c r="K9" s="449"/>
      <c r="L9" s="450"/>
      <c r="M9" s="534"/>
      <c r="N9" s="465"/>
      <c r="O9" s="465"/>
      <c r="P9" s="465"/>
      <c r="Q9" s="465"/>
      <c r="R9" s="465"/>
      <c r="S9" s="465"/>
      <c r="T9" s="465"/>
      <c r="U9" s="465"/>
      <c r="V9" s="465"/>
      <c r="W9" s="465"/>
      <c r="X9" s="465"/>
      <c r="Y9" s="535" t="s">
        <v>25</v>
      </c>
      <c r="Z9" s="536"/>
      <c r="AA9" s="467" t="s">
        <v>158</v>
      </c>
      <c r="AB9" s="468"/>
      <c r="AC9" s="468"/>
      <c r="AD9" s="468"/>
      <c r="AE9" s="468"/>
      <c r="AF9" s="468"/>
      <c r="AG9" s="468"/>
      <c r="AH9" s="468"/>
      <c r="AI9" s="468"/>
      <c r="AJ9" s="18"/>
      <c r="AK9" s="472"/>
      <c r="AL9" s="473"/>
      <c r="AM9" s="474"/>
      <c r="AN9" s="481"/>
      <c r="AO9" s="482"/>
      <c r="AP9" s="482"/>
      <c r="AQ9" s="482"/>
      <c r="AR9" s="482"/>
      <c r="AS9" s="482"/>
      <c r="AT9" s="482"/>
      <c r="AU9" s="482"/>
      <c r="AV9" s="482"/>
      <c r="AW9" s="482"/>
      <c r="AX9" s="482"/>
      <c r="AY9" s="482"/>
      <c r="AZ9" s="482"/>
      <c r="BA9" s="482"/>
      <c r="BB9" s="482"/>
      <c r="BC9" s="482"/>
      <c r="BD9" s="482"/>
      <c r="BE9" s="482"/>
      <c r="BF9" s="482"/>
      <c r="BG9" s="482"/>
      <c r="BH9" s="482"/>
      <c r="BI9" s="483"/>
    </row>
    <row r="10" spans="2:61" ht="24" customHeight="1" x14ac:dyDescent="0.25">
      <c r="B10" s="447" t="s">
        <v>150</v>
      </c>
      <c r="C10" s="448"/>
      <c r="D10" s="448"/>
      <c r="E10" s="448"/>
      <c r="F10" s="448"/>
      <c r="G10" s="448"/>
      <c r="H10" s="448"/>
      <c r="I10" s="448"/>
      <c r="J10" s="449" t="s">
        <v>24</v>
      </c>
      <c r="K10" s="449"/>
      <c r="L10" s="450"/>
      <c r="M10" s="514"/>
      <c r="N10" s="465"/>
      <c r="O10" s="465"/>
      <c r="P10" s="465"/>
      <c r="Q10" s="465"/>
      <c r="R10" s="465"/>
      <c r="S10" s="465"/>
      <c r="T10" s="465"/>
      <c r="U10" s="465"/>
      <c r="V10" s="465"/>
      <c r="W10" s="465"/>
      <c r="X10" s="465"/>
      <c r="Y10" s="465"/>
      <c r="Z10" s="466"/>
      <c r="AA10" s="467" t="s">
        <v>157</v>
      </c>
      <c r="AB10" s="468"/>
      <c r="AC10" s="468"/>
      <c r="AD10" s="468"/>
      <c r="AE10" s="468"/>
      <c r="AF10" s="468"/>
      <c r="AG10" s="468"/>
      <c r="AH10" s="468"/>
      <c r="AI10" s="468"/>
      <c r="AJ10" s="18"/>
      <c r="AK10" s="472"/>
      <c r="AL10" s="473"/>
      <c r="AM10" s="474"/>
      <c r="AN10" s="481"/>
      <c r="AO10" s="482"/>
      <c r="AP10" s="482"/>
      <c r="AQ10" s="482"/>
      <c r="AR10" s="482"/>
      <c r="AS10" s="482"/>
      <c r="AT10" s="482"/>
      <c r="AU10" s="482"/>
      <c r="AV10" s="482"/>
      <c r="AW10" s="482"/>
      <c r="AX10" s="482"/>
      <c r="AY10" s="482"/>
      <c r="AZ10" s="482"/>
      <c r="BA10" s="482"/>
      <c r="BB10" s="482"/>
      <c r="BC10" s="482"/>
      <c r="BD10" s="482"/>
      <c r="BE10" s="482"/>
      <c r="BF10" s="482"/>
      <c r="BG10" s="482"/>
      <c r="BH10" s="482"/>
      <c r="BI10" s="483"/>
    </row>
    <row r="11" spans="2:61" ht="24" customHeight="1" x14ac:dyDescent="0.25">
      <c r="B11" s="447" t="s">
        <v>151</v>
      </c>
      <c r="C11" s="448"/>
      <c r="D11" s="448"/>
      <c r="E11" s="448"/>
      <c r="F11" s="448"/>
      <c r="G11" s="448"/>
      <c r="H11" s="448"/>
      <c r="I11" s="448"/>
      <c r="J11" s="449" t="s">
        <v>24</v>
      </c>
      <c r="K11" s="449"/>
      <c r="L11" s="450"/>
      <c r="M11" s="514"/>
      <c r="N11" s="465"/>
      <c r="O11" s="465"/>
      <c r="P11" s="465"/>
      <c r="Q11" s="465"/>
      <c r="R11" s="465"/>
      <c r="S11" s="465"/>
      <c r="T11" s="465"/>
      <c r="U11" s="465"/>
      <c r="V11" s="465"/>
      <c r="W11" s="465"/>
      <c r="X11" s="465"/>
      <c r="Y11" s="465"/>
      <c r="Z11" s="466"/>
      <c r="AA11" s="445" t="s">
        <v>336</v>
      </c>
      <c r="AB11" s="446"/>
      <c r="AC11" s="446"/>
      <c r="AD11" s="446"/>
      <c r="AE11" s="446"/>
      <c r="AF11" s="446"/>
      <c r="AG11" s="446"/>
      <c r="AH11" s="446"/>
      <c r="AI11" s="446"/>
      <c r="AJ11" s="18"/>
      <c r="AK11" s="472"/>
      <c r="AL11" s="473"/>
      <c r="AM11" s="474"/>
      <c r="AN11" s="481"/>
      <c r="AO11" s="482"/>
      <c r="AP11" s="482"/>
      <c r="AQ11" s="482"/>
      <c r="AR11" s="482"/>
      <c r="AS11" s="482"/>
      <c r="AT11" s="482"/>
      <c r="AU11" s="482"/>
      <c r="AV11" s="482"/>
      <c r="AW11" s="482"/>
      <c r="AX11" s="482"/>
      <c r="AY11" s="482"/>
      <c r="AZ11" s="482"/>
      <c r="BA11" s="482"/>
      <c r="BB11" s="482"/>
      <c r="BC11" s="482"/>
      <c r="BD11" s="482"/>
      <c r="BE11" s="482"/>
      <c r="BF11" s="482"/>
      <c r="BG11" s="482"/>
      <c r="BH11" s="482"/>
      <c r="BI11" s="483"/>
    </row>
    <row r="12" spans="2:61" ht="24" customHeight="1" x14ac:dyDescent="0.25">
      <c r="B12" s="447" t="s">
        <v>152</v>
      </c>
      <c r="C12" s="448"/>
      <c r="D12" s="448"/>
      <c r="E12" s="448"/>
      <c r="F12" s="448"/>
      <c r="G12" s="448"/>
      <c r="H12" s="448"/>
      <c r="I12" s="448"/>
      <c r="J12" s="449" t="s">
        <v>24</v>
      </c>
      <c r="K12" s="449"/>
      <c r="L12" s="450"/>
      <c r="M12" s="464"/>
      <c r="N12" s="465"/>
      <c r="O12" s="465"/>
      <c r="P12" s="465"/>
      <c r="Q12" s="465"/>
      <c r="R12" s="465"/>
      <c r="S12" s="465"/>
      <c r="T12" s="465"/>
      <c r="U12" s="465"/>
      <c r="V12" s="465"/>
      <c r="W12" s="465"/>
      <c r="X12" s="465"/>
      <c r="Y12" s="465"/>
      <c r="Z12" s="466"/>
      <c r="AA12" s="467" t="s">
        <v>336</v>
      </c>
      <c r="AB12" s="468"/>
      <c r="AC12" s="468"/>
      <c r="AD12" s="468"/>
      <c r="AE12" s="468"/>
      <c r="AF12" s="468"/>
      <c r="AG12" s="468"/>
      <c r="AH12" s="468"/>
      <c r="AI12" s="468"/>
      <c r="AJ12" s="18"/>
      <c r="AK12" s="472"/>
      <c r="AL12" s="473"/>
      <c r="AM12" s="474"/>
      <c r="AN12" s="481"/>
      <c r="AO12" s="482"/>
      <c r="AP12" s="482"/>
      <c r="AQ12" s="482"/>
      <c r="AR12" s="482"/>
      <c r="AS12" s="482"/>
      <c r="AT12" s="482"/>
      <c r="AU12" s="482"/>
      <c r="AV12" s="482"/>
      <c r="AW12" s="482"/>
      <c r="AX12" s="482"/>
      <c r="AY12" s="482"/>
      <c r="AZ12" s="482"/>
      <c r="BA12" s="482"/>
      <c r="BB12" s="482"/>
      <c r="BC12" s="482"/>
      <c r="BD12" s="482"/>
      <c r="BE12" s="482"/>
      <c r="BF12" s="482"/>
      <c r="BG12" s="482"/>
      <c r="BH12" s="482"/>
      <c r="BI12" s="483"/>
    </row>
    <row r="13" spans="2:61" ht="24" customHeight="1" x14ac:dyDescent="0.25">
      <c r="B13" s="447" t="s">
        <v>153</v>
      </c>
      <c r="C13" s="448"/>
      <c r="D13" s="448"/>
      <c r="E13" s="448"/>
      <c r="F13" s="448"/>
      <c r="G13" s="448"/>
      <c r="H13" s="448"/>
      <c r="I13" s="448"/>
      <c r="J13" s="449" t="s">
        <v>24</v>
      </c>
      <c r="K13" s="449"/>
      <c r="L13" s="450"/>
      <c r="M13" s="464"/>
      <c r="N13" s="465"/>
      <c r="O13" s="465"/>
      <c r="P13" s="465"/>
      <c r="Q13" s="465"/>
      <c r="R13" s="465"/>
      <c r="S13" s="465"/>
      <c r="T13" s="465"/>
      <c r="U13" s="465"/>
      <c r="V13" s="465"/>
      <c r="W13" s="465"/>
      <c r="X13" s="465"/>
      <c r="Y13" s="465"/>
      <c r="Z13" s="466"/>
      <c r="AA13" s="467" t="s">
        <v>336</v>
      </c>
      <c r="AB13" s="468"/>
      <c r="AC13" s="468"/>
      <c r="AD13" s="468"/>
      <c r="AE13" s="468"/>
      <c r="AF13" s="468"/>
      <c r="AG13" s="468"/>
      <c r="AH13" s="468"/>
      <c r="AI13" s="468"/>
      <c r="AJ13" s="18"/>
      <c r="AK13" s="472"/>
      <c r="AL13" s="473"/>
      <c r="AM13" s="474"/>
      <c r="AN13" s="481"/>
      <c r="AO13" s="482"/>
      <c r="AP13" s="482"/>
      <c r="AQ13" s="482"/>
      <c r="AR13" s="482"/>
      <c r="AS13" s="482"/>
      <c r="AT13" s="482"/>
      <c r="AU13" s="482"/>
      <c r="AV13" s="482"/>
      <c r="AW13" s="482"/>
      <c r="AX13" s="482"/>
      <c r="AY13" s="482"/>
      <c r="AZ13" s="482"/>
      <c r="BA13" s="482"/>
      <c r="BB13" s="482"/>
      <c r="BC13" s="482"/>
      <c r="BD13" s="482"/>
      <c r="BE13" s="482"/>
      <c r="BF13" s="482"/>
      <c r="BG13" s="482"/>
      <c r="BH13" s="482"/>
      <c r="BI13" s="483"/>
    </row>
    <row r="14" spans="2:61" ht="24" customHeight="1" x14ac:dyDescent="0.25">
      <c r="B14" s="447" t="s">
        <v>154</v>
      </c>
      <c r="C14" s="448"/>
      <c r="D14" s="448"/>
      <c r="E14" s="448"/>
      <c r="F14" s="448"/>
      <c r="G14" s="448"/>
      <c r="H14" s="448"/>
      <c r="I14" s="448"/>
      <c r="J14" s="449" t="s">
        <v>24</v>
      </c>
      <c r="K14" s="449"/>
      <c r="L14" s="450"/>
      <c r="M14" s="464"/>
      <c r="N14" s="465"/>
      <c r="O14" s="465"/>
      <c r="P14" s="465"/>
      <c r="Q14" s="465"/>
      <c r="R14" s="465"/>
      <c r="S14" s="465"/>
      <c r="T14" s="465"/>
      <c r="U14" s="465"/>
      <c r="V14" s="465"/>
      <c r="W14" s="465"/>
      <c r="X14" s="465"/>
      <c r="Y14" s="465"/>
      <c r="Z14" s="466"/>
      <c r="AA14" s="467" t="s">
        <v>336</v>
      </c>
      <c r="AB14" s="468"/>
      <c r="AC14" s="468"/>
      <c r="AD14" s="468"/>
      <c r="AE14" s="468"/>
      <c r="AF14" s="468"/>
      <c r="AG14" s="468"/>
      <c r="AH14" s="468"/>
      <c r="AI14" s="468"/>
      <c r="AJ14" s="18"/>
      <c r="AK14" s="472"/>
      <c r="AL14" s="473"/>
      <c r="AM14" s="474"/>
      <c r="AN14" s="481"/>
      <c r="AO14" s="482"/>
      <c r="AP14" s="482"/>
      <c r="AQ14" s="482"/>
      <c r="AR14" s="482"/>
      <c r="AS14" s="482"/>
      <c r="AT14" s="482"/>
      <c r="AU14" s="482"/>
      <c r="AV14" s="482"/>
      <c r="AW14" s="482"/>
      <c r="AX14" s="482"/>
      <c r="AY14" s="482"/>
      <c r="AZ14" s="482"/>
      <c r="BA14" s="482"/>
      <c r="BB14" s="482"/>
      <c r="BC14" s="482"/>
      <c r="BD14" s="482"/>
      <c r="BE14" s="482"/>
      <c r="BF14" s="482"/>
      <c r="BG14" s="482"/>
      <c r="BH14" s="482"/>
      <c r="BI14" s="483"/>
    </row>
    <row r="15" spans="2:61" ht="24" customHeight="1" x14ac:dyDescent="0.25">
      <c r="B15" s="447" t="s">
        <v>26</v>
      </c>
      <c r="C15" s="448"/>
      <c r="D15" s="448"/>
      <c r="E15" s="448"/>
      <c r="F15" s="448"/>
      <c r="G15" s="448"/>
      <c r="H15" s="448"/>
      <c r="I15" s="448"/>
      <c r="J15" s="448"/>
      <c r="K15" s="448"/>
      <c r="L15" s="504"/>
      <c r="M15" s="505"/>
      <c r="N15" s="506"/>
      <c r="O15" s="506"/>
      <c r="P15" s="506"/>
      <c r="Q15" s="506"/>
      <c r="R15" s="506"/>
      <c r="S15" s="506"/>
      <c r="T15" s="506"/>
      <c r="U15" s="506"/>
      <c r="V15" s="506"/>
      <c r="W15" s="506"/>
      <c r="X15" s="506"/>
      <c r="Y15" s="506"/>
      <c r="Z15" s="507"/>
      <c r="AA15" s="18"/>
      <c r="AB15" s="18"/>
      <c r="AC15" s="18"/>
      <c r="AD15" s="18"/>
      <c r="AE15" s="18"/>
      <c r="AF15" s="18"/>
      <c r="AG15" s="18"/>
      <c r="AH15" s="18"/>
      <c r="AI15" s="18"/>
      <c r="AJ15" s="18"/>
      <c r="AK15" s="472"/>
      <c r="AL15" s="473"/>
      <c r="AM15" s="474"/>
      <c r="AN15" s="481"/>
      <c r="AO15" s="482"/>
      <c r="AP15" s="482"/>
      <c r="AQ15" s="482"/>
      <c r="AR15" s="482"/>
      <c r="AS15" s="482"/>
      <c r="AT15" s="482"/>
      <c r="AU15" s="482"/>
      <c r="AV15" s="482"/>
      <c r="AW15" s="482"/>
      <c r="AX15" s="482"/>
      <c r="AY15" s="482"/>
      <c r="AZ15" s="482"/>
      <c r="BA15" s="482"/>
      <c r="BB15" s="482"/>
      <c r="BC15" s="482"/>
      <c r="BD15" s="482"/>
      <c r="BE15" s="482"/>
      <c r="BF15" s="482"/>
      <c r="BG15" s="482"/>
      <c r="BH15" s="482"/>
      <c r="BI15" s="483"/>
    </row>
    <row r="16" spans="2:61" ht="24" customHeight="1" x14ac:dyDescent="0.25">
      <c r="B16" s="447" t="s">
        <v>27</v>
      </c>
      <c r="C16" s="448"/>
      <c r="D16" s="448"/>
      <c r="E16" s="448"/>
      <c r="F16" s="448"/>
      <c r="G16" s="448"/>
      <c r="H16" s="448"/>
      <c r="I16" s="448"/>
      <c r="J16" s="448"/>
      <c r="K16" s="448"/>
      <c r="L16" s="504"/>
      <c r="M16" s="505"/>
      <c r="N16" s="506"/>
      <c r="O16" s="506"/>
      <c r="P16" s="506"/>
      <c r="Q16" s="506"/>
      <c r="R16" s="506"/>
      <c r="S16" s="506"/>
      <c r="T16" s="506"/>
      <c r="U16" s="506"/>
      <c r="V16" s="506"/>
      <c r="W16" s="506"/>
      <c r="X16" s="506"/>
      <c r="Y16" s="506"/>
      <c r="Z16" s="507"/>
      <c r="AA16" s="18"/>
      <c r="AB16" s="18"/>
      <c r="AC16" s="18"/>
      <c r="AD16" s="18"/>
      <c r="AE16" s="18"/>
      <c r="AF16" s="18"/>
      <c r="AG16" s="18"/>
      <c r="AH16" s="18"/>
      <c r="AI16" s="18"/>
      <c r="AJ16" s="18"/>
      <c r="AK16" s="472"/>
      <c r="AL16" s="473"/>
      <c r="AM16" s="474"/>
      <c r="AN16" s="481"/>
      <c r="AO16" s="482"/>
      <c r="AP16" s="482"/>
      <c r="AQ16" s="482"/>
      <c r="AR16" s="482"/>
      <c r="AS16" s="482"/>
      <c r="AT16" s="482"/>
      <c r="AU16" s="482"/>
      <c r="AV16" s="482"/>
      <c r="AW16" s="482"/>
      <c r="AX16" s="482"/>
      <c r="AY16" s="482"/>
      <c r="AZ16" s="482"/>
      <c r="BA16" s="482"/>
      <c r="BB16" s="482"/>
      <c r="BC16" s="482"/>
      <c r="BD16" s="482"/>
      <c r="BE16" s="482"/>
      <c r="BF16" s="482"/>
      <c r="BG16" s="482"/>
      <c r="BH16" s="482"/>
      <c r="BI16" s="483"/>
    </row>
    <row r="17" spans="2:61" ht="24" customHeight="1" x14ac:dyDescent="0.25">
      <c r="B17" s="447" t="s">
        <v>155</v>
      </c>
      <c r="C17" s="448"/>
      <c r="D17" s="448"/>
      <c r="E17" s="448"/>
      <c r="F17" s="448"/>
      <c r="G17" s="448"/>
      <c r="H17" s="448"/>
      <c r="I17" s="448"/>
      <c r="J17" s="448"/>
      <c r="K17" s="448"/>
      <c r="L17" s="504"/>
      <c r="M17" s="537"/>
      <c r="N17" s="506"/>
      <c r="O17" s="506"/>
      <c r="P17" s="506"/>
      <c r="Q17" s="506"/>
      <c r="R17" s="506"/>
      <c r="S17" s="506"/>
      <c r="T17" s="506"/>
      <c r="U17" s="506"/>
      <c r="V17" s="506"/>
      <c r="W17" s="506"/>
      <c r="X17" s="506"/>
      <c r="Y17" s="506"/>
      <c r="Z17" s="507"/>
      <c r="AA17" s="18"/>
      <c r="AB17" s="18"/>
      <c r="AC17" s="18"/>
      <c r="AD17" s="18"/>
      <c r="AE17" s="18"/>
      <c r="AF17" s="18"/>
      <c r="AG17" s="18"/>
      <c r="AH17" s="18"/>
      <c r="AI17" s="18"/>
      <c r="AJ17" s="18"/>
      <c r="AK17" s="472"/>
      <c r="AL17" s="473"/>
      <c r="AM17" s="474"/>
      <c r="AN17" s="481"/>
      <c r="AO17" s="482"/>
      <c r="AP17" s="482"/>
      <c r="AQ17" s="482"/>
      <c r="AR17" s="482"/>
      <c r="AS17" s="482"/>
      <c r="AT17" s="482"/>
      <c r="AU17" s="482"/>
      <c r="AV17" s="482"/>
      <c r="AW17" s="482"/>
      <c r="AX17" s="482"/>
      <c r="AY17" s="482"/>
      <c r="AZ17" s="482"/>
      <c r="BA17" s="482"/>
      <c r="BB17" s="482"/>
      <c r="BC17" s="482"/>
      <c r="BD17" s="482"/>
      <c r="BE17" s="482"/>
      <c r="BF17" s="482"/>
      <c r="BG17" s="482"/>
      <c r="BH17" s="482"/>
      <c r="BI17" s="483"/>
    </row>
    <row r="18" spans="2:61" ht="24" customHeight="1" x14ac:dyDescent="0.25">
      <c r="B18" s="447" t="s">
        <v>28</v>
      </c>
      <c r="C18" s="448"/>
      <c r="D18" s="448"/>
      <c r="E18" s="448"/>
      <c r="F18" s="448"/>
      <c r="G18" s="448"/>
      <c r="H18" s="448"/>
      <c r="I18" s="448"/>
      <c r="J18" s="448"/>
      <c r="K18" s="448"/>
      <c r="L18" s="504"/>
      <c r="M18" s="513"/>
      <c r="N18" s="506"/>
      <c r="O18" s="506"/>
      <c r="P18" s="506"/>
      <c r="Q18" s="506"/>
      <c r="R18" s="506"/>
      <c r="S18" s="506"/>
      <c r="T18" s="506"/>
      <c r="U18" s="506"/>
      <c r="V18" s="506"/>
      <c r="W18" s="506"/>
      <c r="X18" s="506"/>
      <c r="Y18" s="506"/>
      <c r="Z18" s="507"/>
      <c r="AA18" s="18"/>
      <c r="AB18" s="18"/>
      <c r="AC18" s="18"/>
      <c r="AD18" s="18"/>
      <c r="AE18" s="18"/>
      <c r="AF18" s="18"/>
      <c r="AG18" s="18"/>
      <c r="AH18" s="18"/>
      <c r="AI18" s="18"/>
      <c r="AJ18" s="18"/>
      <c r="AK18" s="472"/>
      <c r="AL18" s="473"/>
      <c r="AM18" s="474"/>
      <c r="AN18" s="481"/>
      <c r="AO18" s="482"/>
      <c r="AP18" s="482"/>
      <c r="AQ18" s="482"/>
      <c r="AR18" s="482"/>
      <c r="AS18" s="482"/>
      <c r="AT18" s="482"/>
      <c r="AU18" s="482"/>
      <c r="AV18" s="482"/>
      <c r="AW18" s="482"/>
      <c r="AX18" s="482"/>
      <c r="AY18" s="482"/>
      <c r="AZ18" s="482"/>
      <c r="BA18" s="482"/>
      <c r="BB18" s="482"/>
      <c r="BC18" s="482"/>
      <c r="BD18" s="482"/>
      <c r="BE18" s="482"/>
      <c r="BF18" s="482"/>
      <c r="BG18" s="482"/>
      <c r="BH18" s="482"/>
      <c r="BI18" s="483"/>
    </row>
    <row r="19" spans="2:61" ht="24" customHeight="1" x14ac:dyDescent="0.25">
      <c r="B19" s="447" t="s">
        <v>29</v>
      </c>
      <c r="C19" s="448"/>
      <c r="D19" s="448"/>
      <c r="E19" s="448"/>
      <c r="F19" s="448"/>
      <c r="G19" s="448"/>
      <c r="H19" s="448"/>
      <c r="I19" s="448"/>
      <c r="J19" s="448"/>
      <c r="K19" s="448"/>
      <c r="L19" s="504"/>
      <c r="M19" s="505"/>
      <c r="N19" s="506"/>
      <c r="O19" s="506"/>
      <c r="P19" s="506"/>
      <c r="Q19" s="506"/>
      <c r="R19" s="506"/>
      <c r="S19" s="506"/>
      <c r="T19" s="506"/>
      <c r="U19" s="506"/>
      <c r="V19" s="506"/>
      <c r="W19" s="506"/>
      <c r="X19" s="506"/>
      <c r="Y19" s="506"/>
      <c r="Z19" s="507"/>
      <c r="AA19" s="18"/>
      <c r="AB19" s="18"/>
      <c r="AC19" s="18"/>
      <c r="AD19" s="18"/>
      <c r="AE19" s="18"/>
      <c r="AF19" s="18"/>
      <c r="AG19" s="18"/>
      <c r="AH19" s="18"/>
      <c r="AI19" s="18"/>
      <c r="AJ19" s="18"/>
      <c r="AK19" s="472"/>
      <c r="AL19" s="473"/>
      <c r="AM19" s="474"/>
      <c r="AN19" s="481"/>
      <c r="AO19" s="482"/>
      <c r="AP19" s="482"/>
      <c r="AQ19" s="482"/>
      <c r="AR19" s="482"/>
      <c r="AS19" s="482"/>
      <c r="AT19" s="482"/>
      <c r="AU19" s="482"/>
      <c r="AV19" s="482"/>
      <c r="AW19" s="482"/>
      <c r="AX19" s="482"/>
      <c r="AY19" s="482"/>
      <c r="AZ19" s="482"/>
      <c r="BA19" s="482"/>
      <c r="BB19" s="482"/>
      <c r="BC19" s="482"/>
      <c r="BD19" s="482"/>
      <c r="BE19" s="482"/>
      <c r="BF19" s="482"/>
      <c r="BG19" s="482"/>
      <c r="BH19" s="482"/>
      <c r="BI19" s="483"/>
    </row>
    <row r="20" spans="2:61" ht="24" customHeight="1" x14ac:dyDescent="0.25">
      <c r="B20" s="454" t="s">
        <v>325</v>
      </c>
      <c r="C20" s="455"/>
      <c r="D20" s="455"/>
      <c r="E20" s="455"/>
      <c r="F20" s="455"/>
      <c r="G20" s="455"/>
      <c r="H20" s="455"/>
      <c r="I20" s="455"/>
      <c r="J20" s="448"/>
      <c r="K20" s="448"/>
      <c r="L20" s="504"/>
      <c r="M20" s="505"/>
      <c r="N20" s="506"/>
      <c r="O20" s="506"/>
      <c r="P20" s="506"/>
      <c r="Q20" s="506"/>
      <c r="R20" s="506"/>
      <c r="S20" s="506"/>
      <c r="T20" s="506"/>
      <c r="U20" s="506"/>
      <c r="V20" s="506"/>
      <c r="W20" s="506"/>
      <c r="X20" s="506"/>
      <c r="Y20" s="506"/>
      <c r="Z20" s="507"/>
      <c r="AA20" s="18"/>
      <c r="AB20" s="18"/>
      <c r="AC20" s="18"/>
      <c r="AD20" s="18"/>
      <c r="AE20" s="18"/>
      <c r="AF20" s="18"/>
      <c r="AG20" s="18"/>
      <c r="AH20" s="18"/>
      <c r="AI20" s="18"/>
      <c r="AJ20" s="18"/>
      <c r="AK20" s="472"/>
      <c r="AL20" s="473"/>
      <c r="AM20" s="474"/>
      <c r="AN20" s="481"/>
      <c r="AO20" s="482"/>
      <c r="AP20" s="482"/>
      <c r="AQ20" s="482"/>
      <c r="AR20" s="482"/>
      <c r="AS20" s="482"/>
      <c r="AT20" s="482"/>
      <c r="AU20" s="482"/>
      <c r="AV20" s="482"/>
      <c r="AW20" s="482"/>
      <c r="AX20" s="482"/>
      <c r="AY20" s="482"/>
      <c r="AZ20" s="482"/>
      <c r="BA20" s="482"/>
      <c r="BB20" s="482"/>
      <c r="BC20" s="482"/>
      <c r="BD20" s="482"/>
      <c r="BE20" s="482"/>
      <c r="BF20" s="482"/>
      <c r="BG20" s="482"/>
      <c r="BH20" s="482"/>
      <c r="BI20" s="483"/>
    </row>
    <row r="21" spans="2:61" ht="24" customHeight="1" thickBot="1" x14ac:dyDescent="0.3">
      <c r="B21" s="458" t="s">
        <v>326</v>
      </c>
      <c r="C21" s="459"/>
      <c r="D21" s="459"/>
      <c r="E21" s="459"/>
      <c r="F21" s="459"/>
      <c r="G21" s="459"/>
      <c r="H21" s="459"/>
      <c r="I21" s="459"/>
      <c r="J21" s="508"/>
      <c r="K21" s="508"/>
      <c r="L21" s="509"/>
      <c r="M21" s="510"/>
      <c r="N21" s="511"/>
      <c r="O21" s="511"/>
      <c r="P21" s="511"/>
      <c r="Q21" s="511"/>
      <c r="R21" s="511"/>
      <c r="S21" s="511"/>
      <c r="T21" s="511"/>
      <c r="U21" s="511"/>
      <c r="V21" s="511"/>
      <c r="W21" s="511"/>
      <c r="X21" s="511"/>
      <c r="Y21" s="511"/>
      <c r="Z21" s="512"/>
      <c r="AA21" s="18"/>
      <c r="AB21" s="18"/>
      <c r="AC21" s="18"/>
      <c r="AD21" s="18"/>
      <c r="AE21" s="18"/>
      <c r="AF21" s="18"/>
      <c r="AG21" s="18"/>
      <c r="AH21" s="18"/>
      <c r="AI21" s="18"/>
      <c r="AJ21" s="18"/>
      <c r="AK21" s="525"/>
      <c r="AL21" s="526"/>
      <c r="AM21" s="527"/>
      <c r="AN21" s="531"/>
      <c r="AO21" s="532"/>
      <c r="AP21" s="532"/>
      <c r="AQ21" s="532"/>
      <c r="AR21" s="532"/>
      <c r="AS21" s="532"/>
      <c r="AT21" s="532"/>
      <c r="AU21" s="532"/>
      <c r="AV21" s="532"/>
      <c r="AW21" s="532"/>
      <c r="AX21" s="532"/>
      <c r="AY21" s="532"/>
      <c r="AZ21" s="532"/>
      <c r="BA21" s="532"/>
      <c r="BB21" s="532"/>
      <c r="BC21" s="532"/>
      <c r="BD21" s="532"/>
      <c r="BE21" s="532"/>
      <c r="BF21" s="532"/>
      <c r="BG21" s="532"/>
      <c r="BH21" s="532"/>
      <c r="BI21" s="533"/>
    </row>
    <row r="22" spans="2:61" ht="24" customHeight="1" thickBot="1" x14ac:dyDescent="0.3">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469" t="s">
        <v>34</v>
      </c>
      <c r="AL22" s="470"/>
      <c r="AM22" s="471"/>
      <c r="AN22" s="478"/>
      <c r="AO22" s="479"/>
      <c r="AP22" s="479"/>
      <c r="AQ22" s="479"/>
      <c r="AR22" s="479"/>
      <c r="AS22" s="479"/>
      <c r="AT22" s="479"/>
      <c r="AU22" s="479"/>
      <c r="AV22" s="479"/>
      <c r="AW22" s="479"/>
      <c r="AX22" s="479"/>
      <c r="AY22" s="479"/>
      <c r="AZ22" s="479"/>
      <c r="BA22" s="479"/>
      <c r="BB22" s="479"/>
      <c r="BC22" s="479"/>
      <c r="BD22" s="479"/>
      <c r="BE22" s="479"/>
      <c r="BF22" s="479"/>
      <c r="BG22" s="479"/>
      <c r="BH22" s="479"/>
      <c r="BI22" s="480"/>
    </row>
    <row r="23" spans="2:61" ht="24" customHeight="1" thickBot="1" x14ac:dyDescent="0.3">
      <c r="B23" s="487" t="s">
        <v>30</v>
      </c>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9"/>
      <c r="AA23" s="18"/>
      <c r="AB23" s="18"/>
      <c r="AC23" s="18"/>
      <c r="AD23" s="18"/>
      <c r="AE23" s="18"/>
      <c r="AF23" s="18"/>
      <c r="AG23" s="18"/>
      <c r="AH23" s="18"/>
      <c r="AI23" s="18"/>
      <c r="AJ23" s="18"/>
      <c r="AK23" s="472"/>
      <c r="AL23" s="473"/>
      <c r="AM23" s="474"/>
      <c r="AN23" s="481"/>
      <c r="AO23" s="482"/>
      <c r="AP23" s="482"/>
      <c r="AQ23" s="482"/>
      <c r="AR23" s="482"/>
      <c r="AS23" s="482"/>
      <c r="AT23" s="482"/>
      <c r="AU23" s="482"/>
      <c r="AV23" s="482"/>
      <c r="AW23" s="482"/>
      <c r="AX23" s="482"/>
      <c r="AY23" s="482"/>
      <c r="AZ23" s="482"/>
      <c r="BA23" s="482"/>
      <c r="BB23" s="482"/>
      <c r="BC23" s="482"/>
      <c r="BD23" s="482"/>
      <c r="BE23" s="482"/>
      <c r="BF23" s="482"/>
      <c r="BG23" s="482"/>
      <c r="BH23" s="482"/>
      <c r="BI23" s="483"/>
    </row>
    <row r="24" spans="2:61" ht="24" customHeight="1" x14ac:dyDescent="0.25">
      <c r="B24" s="490" t="s">
        <v>31</v>
      </c>
      <c r="C24" s="491"/>
      <c r="D24" s="491"/>
      <c r="E24" s="491"/>
      <c r="F24" s="491"/>
      <c r="G24" s="491"/>
      <c r="H24" s="491"/>
      <c r="I24" s="491"/>
      <c r="J24" s="494" t="s">
        <v>24</v>
      </c>
      <c r="K24" s="494"/>
      <c r="L24" s="495"/>
      <c r="M24" s="498" t="str">
        <f>IF(B65="","※申請書の営農類型の現状欄から自動で入力されます。",B65)</f>
        <v>※申請書の営農類型の現状欄から自動で入力されます。</v>
      </c>
      <c r="N24" s="499"/>
      <c r="O24" s="499"/>
      <c r="P24" s="499"/>
      <c r="Q24" s="499"/>
      <c r="R24" s="499"/>
      <c r="S24" s="499"/>
      <c r="T24" s="499"/>
      <c r="U24" s="499"/>
      <c r="V24" s="499"/>
      <c r="W24" s="499"/>
      <c r="X24" s="499"/>
      <c r="Y24" s="499"/>
      <c r="Z24" s="500"/>
      <c r="AA24" s="21"/>
      <c r="AB24" s="18"/>
      <c r="AC24" s="18"/>
      <c r="AD24" s="18"/>
      <c r="AE24" s="18"/>
      <c r="AF24" s="18"/>
      <c r="AG24" s="18"/>
      <c r="AH24" s="18"/>
      <c r="AI24" s="18"/>
      <c r="AJ24" s="18"/>
      <c r="AK24" s="472"/>
      <c r="AL24" s="473"/>
      <c r="AM24" s="474"/>
      <c r="AN24" s="481"/>
      <c r="AO24" s="482"/>
      <c r="AP24" s="482"/>
      <c r="AQ24" s="482"/>
      <c r="AR24" s="482"/>
      <c r="AS24" s="482"/>
      <c r="AT24" s="482"/>
      <c r="AU24" s="482"/>
      <c r="AV24" s="482"/>
      <c r="AW24" s="482"/>
      <c r="AX24" s="482"/>
      <c r="AY24" s="482"/>
      <c r="AZ24" s="482"/>
      <c r="BA24" s="482"/>
      <c r="BB24" s="482"/>
      <c r="BC24" s="482"/>
      <c r="BD24" s="482"/>
      <c r="BE24" s="482"/>
      <c r="BF24" s="482"/>
      <c r="BG24" s="482"/>
      <c r="BH24" s="482"/>
      <c r="BI24" s="483"/>
    </row>
    <row r="25" spans="2:61" ht="24" customHeight="1" x14ac:dyDescent="0.25">
      <c r="B25" s="492"/>
      <c r="C25" s="493"/>
      <c r="D25" s="493"/>
      <c r="E25" s="493"/>
      <c r="F25" s="493"/>
      <c r="G25" s="493"/>
      <c r="H25" s="493"/>
      <c r="I25" s="493"/>
      <c r="J25" s="496"/>
      <c r="K25" s="496"/>
      <c r="L25" s="497"/>
      <c r="M25" s="501" t="str">
        <f>IF(Q65="","※申請書の営農類型の現状欄から自動で入力されます。",Q65)</f>
        <v>※申請書の営農類型の現状欄から自動で入力されます。</v>
      </c>
      <c r="N25" s="502"/>
      <c r="O25" s="502"/>
      <c r="P25" s="502"/>
      <c r="Q25" s="502"/>
      <c r="R25" s="502"/>
      <c r="S25" s="502"/>
      <c r="T25" s="502"/>
      <c r="U25" s="502"/>
      <c r="V25" s="502"/>
      <c r="W25" s="502"/>
      <c r="X25" s="502"/>
      <c r="Y25" s="502"/>
      <c r="Z25" s="503"/>
      <c r="AA25" s="21"/>
      <c r="AB25" s="18"/>
      <c r="AC25" s="18"/>
      <c r="AD25" s="18"/>
      <c r="AE25" s="18"/>
      <c r="AF25" s="18"/>
      <c r="AG25" s="18"/>
      <c r="AH25" s="18"/>
      <c r="AI25" s="18"/>
      <c r="AJ25" s="18"/>
      <c r="AK25" s="472"/>
      <c r="AL25" s="473"/>
      <c r="AM25" s="474"/>
      <c r="AN25" s="481"/>
      <c r="AO25" s="482"/>
      <c r="AP25" s="482"/>
      <c r="AQ25" s="482"/>
      <c r="AR25" s="482"/>
      <c r="AS25" s="482"/>
      <c r="AT25" s="482"/>
      <c r="AU25" s="482"/>
      <c r="AV25" s="482"/>
      <c r="AW25" s="482"/>
      <c r="AX25" s="482"/>
      <c r="AY25" s="482"/>
      <c r="AZ25" s="482"/>
      <c r="BA25" s="482"/>
      <c r="BB25" s="482"/>
      <c r="BC25" s="482"/>
      <c r="BD25" s="482"/>
      <c r="BE25" s="482"/>
      <c r="BF25" s="482"/>
      <c r="BG25" s="482"/>
      <c r="BH25" s="482"/>
      <c r="BI25" s="483"/>
    </row>
    <row r="26" spans="2:61" ht="24" customHeight="1" x14ac:dyDescent="0.25">
      <c r="B26" s="447" t="s">
        <v>113</v>
      </c>
      <c r="C26" s="448"/>
      <c r="D26" s="448"/>
      <c r="E26" s="448"/>
      <c r="F26" s="448"/>
      <c r="G26" s="448"/>
      <c r="H26" s="448"/>
      <c r="I26" s="448"/>
      <c r="J26" s="449" t="s">
        <v>24</v>
      </c>
      <c r="K26" s="449"/>
      <c r="L26" s="450"/>
      <c r="M26" s="451"/>
      <c r="N26" s="452"/>
      <c r="O26" s="452"/>
      <c r="P26" s="452"/>
      <c r="Q26" s="452"/>
      <c r="R26" s="452"/>
      <c r="S26" s="452"/>
      <c r="T26" s="452"/>
      <c r="U26" s="452"/>
      <c r="V26" s="452"/>
      <c r="W26" s="452"/>
      <c r="X26" s="452"/>
      <c r="Y26" s="452"/>
      <c r="Z26" s="453"/>
      <c r="AA26" s="445" t="s">
        <v>337</v>
      </c>
      <c r="AB26" s="446"/>
      <c r="AC26" s="446"/>
      <c r="AD26" s="446"/>
      <c r="AE26" s="446"/>
      <c r="AF26" s="446"/>
      <c r="AG26" s="446"/>
      <c r="AH26" s="446"/>
      <c r="AI26" s="446"/>
      <c r="AJ26" s="18"/>
      <c r="AK26" s="472"/>
      <c r="AL26" s="473"/>
      <c r="AM26" s="474"/>
      <c r="AN26" s="481"/>
      <c r="AO26" s="482"/>
      <c r="AP26" s="482"/>
      <c r="AQ26" s="482"/>
      <c r="AR26" s="482"/>
      <c r="AS26" s="482"/>
      <c r="AT26" s="482"/>
      <c r="AU26" s="482"/>
      <c r="AV26" s="482"/>
      <c r="AW26" s="482"/>
      <c r="AX26" s="482"/>
      <c r="AY26" s="482"/>
      <c r="AZ26" s="482"/>
      <c r="BA26" s="482"/>
      <c r="BB26" s="482"/>
      <c r="BC26" s="482"/>
      <c r="BD26" s="482"/>
      <c r="BE26" s="482"/>
      <c r="BF26" s="482"/>
      <c r="BG26" s="482"/>
      <c r="BH26" s="482"/>
      <c r="BI26" s="483"/>
    </row>
    <row r="27" spans="2:61" ht="24" customHeight="1" x14ac:dyDescent="0.25">
      <c r="B27" s="447" t="s">
        <v>33</v>
      </c>
      <c r="C27" s="448"/>
      <c r="D27" s="448"/>
      <c r="E27" s="448"/>
      <c r="F27" s="448"/>
      <c r="G27" s="448"/>
      <c r="H27" s="448"/>
      <c r="I27" s="448"/>
      <c r="J27" s="449" t="s">
        <v>24</v>
      </c>
      <c r="K27" s="449"/>
      <c r="L27" s="450"/>
      <c r="M27" s="451"/>
      <c r="N27" s="452"/>
      <c r="O27" s="452"/>
      <c r="P27" s="452"/>
      <c r="Q27" s="452"/>
      <c r="R27" s="452"/>
      <c r="S27" s="452"/>
      <c r="T27" s="452"/>
      <c r="U27" s="452"/>
      <c r="V27" s="452"/>
      <c r="W27" s="452"/>
      <c r="X27" s="452"/>
      <c r="Y27" s="452"/>
      <c r="Z27" s="453"/>
      <c r="AA27" s="445" t="s">
        <v>338</v>
      </c>
      <c r="AB27" s="446"/>
      <c r="AC27" s="446"/>
      <c r="AD27" s="446"/>
      <c r="AE27" s="446"/>
      <c r="AF27" s="446"/>
      <c r="AG27" s="446"/>
      <c r="AH27" s="446"/>
      <c r="AI27" s="446"/>
      <c r="AJ27" s="18"/>
      <c r="AK27" s="472"/>
      <c r="AL27" s="473"/>
      <c r="AM27" s="474"/>
      <c r="AN27" s="481"/>
      <c r="AO27" s="482"/>
      <c r="AP27" s="482"/>
      <c r="AQ27" s="482"/>
      <c r="AR27" s="482"/>
      <c r="AS27" s="482"/>
      <c r="AT27" s="482"/>
      <c r="AU27" s="482"/>
      <c r="AV27" s="482"/>
      <c r="AW27" s="482"/>
      <c r="AX27" s="482"/>
      <c r="AY27" s="482"/>
      <c r="AZ27" s="482"/>
      <c r="BA27" s="482"/>
      <c r="BB27" s="482"/>
      <c r="BC27" s="482"/>
      <c r="BD27" s="482"/>
      <c r="BE27" s="482"/>
      <c r="BF27" s="482"/>
      <c r="BG27" s="482"/>
      <c r="BH27" s="482"/>
      <c r="BI27" s="483"/>
    </row>
    <row r="28" spans="2:61" ht="24" customHeight="1" x14ac:dyDescent="0.25">
      <c r="B28" s="447" t="s">
        <v>118</v>
      </c>
      <c r="C28" s="448"/>
      <c r="D28" s="448"/>
      <c r="E28" s="448"/>
      <c r="F28" s="448"/>
      <c r="G28" s="448"/>
      <c r="H28" s="448"/>
      <c r="I28" s="448"/>
      <c r="J28" s="449" t="s">
        <v>24</v>
      </c>
      <c r="K28" s="449"/>
      <c r="L28" s="450"/>
      <c r="M28" s="451"/>
      <c r="N28" s="452"/>
      <c r="O28" s="452"/>
      <c r="P28" s="452"/>
      <c r="Q28" s="452"/>
      <c r="R28" s="452"/>
      <c r="S28" s="452"/>
      <c r="T28" s="452"/>
      <c r="U28" s="452"/>
      <c r="V28" s="452"/>
      <c r="W28" s="452"/>
      <c r="X28" s="452"/>
      <c r="Y28" s="452"/>
      <c r="Z28" s="453"/>
      <c r="AA28" s="445" t="s">
        <v>339</v>
      </c>
      <c r="AB28" s="446"/>
      <c r="AC28" s="446"/>
      <c r="AD28" s="446"/>
      <c r="AE28" s="446"/>
      <c r="AF28" s="446"/>
      <c r="AG28" s="446"/>
      <c r="AH28" s="446"/>
      <c r="AI28" s="446"/>
      <c r="AJ28" s="18"/>
      <c r="AK28" s="472"/>
      <c r="AL28" s="473"/>
      <c r="AM28" s="474"/>
      <c r="AN28" s="481"/>
      <c r="AO28" s="482"/>
      <c r="AP28" s="482"/>
      <c r="AQ28" s="482"/>
      <c r="AR28" s="482"/>
      <c r="AS28" s="482"/>
      <c r="AT28" s="482"/>
      <c r="AU28" s="482"/>
      <c r="AV28" s="482"/>
      <c r="AW28" s="482"/>
      <c r="AX28" s="482"/>
      <c r="AY28" s="482"/>
      <c r="AZ28" s="482"/>
      <c r="BA28" s="482"/>
      <c r="BB28" s="482"/>
      <c r="BC28" s="482"/>
      <c r="BD28" s="482"/>
      <c r="BE28" s="482"/>
      <c r="BF28" s="482"/>
      <c r="BG28" s="482"/>
      <c r="BH28" s="482"/>
      <c r="BI28" s="483"/>
    </row>
    <row r="29" spans="2:61" ht="24" customHeight="1" x14ac:dyDescent="0.25">
      <c r="B29" s="447" t="s">
        <v>156</v>
      </c>
      <c r="C29" s="448"/>
      <c r="D29" s="448"/>
      <c r="E29" s="448"/>
      <c r="F29" s="448"/>
      <c r="G29" s="448"/>
      <c r="H29" s="448"/>
      <c r="I29" s="448"/>
      <c r="J29" s="449" t="s">
        <v>24</v>
      </c>
      <c r="K29" s="449"/>
      <c r="L29" s="450"/>
      <c r="M29" s="451"/>
      <c r="N29" s="452"/>
      <c r="O29" s="452"/>
      <c r="P29" s="452"/>
      <c r="Q29" s="452"/>
      <c r="R29" s="452"/>
      <c r="S29" s="452"/>
      <c r="T29" s="452"/>
      <c r="U29" s="452"/>
      <c r="V29" s="452"/>
      <c r="W29" s="452"/>
      <c r="X29" s="452"/>
      <c r="Y29" s="452"/>
      <c r="Z29" s="453"/>
      <c r="AA29" s="445" t="s">
        <v>340</v>
      </c>
      <c r="AB29" s="446"/>
      <c r="AC29" s="446"/>
      <c r="AD29" s="446"/>
      <c r="AE29" s="446"/>
      <c r="AF29" s="446"/>
      <c r="AG29" s="446"/>
      <c r="AH29" s="446"/>
      <c r="AI29" s="446"/>
      <c r="AJ29" s="18"/>
      <c r="AK29" s="472"/>
      <c r="AL29" s="473"/>
      <c r="AM29" s="474"/>
      <c r="AN29" s="481"/>
      <c r="AO29" s="482"/>
      <c r="AP29" s="482"/>
      <c r="AQ29" s="482"/>
      <c r="AR29" s="482"/>
      <c r="AS29" s="482"/>
      <c r="AT29" s="482"/>
      <c r="AU29" s="482"/>
      <c r="AV29" s="482"/>
      <c r="AW29" s="482"/>
      <c r="AX29" s="482"/>
      <c r="AY29" s="482"/>
      <c r="AZ29" s="482"/>
      <c r="BA29" s="482"/>
      <c r="BB29" s="482"/>
      <c r="BC29" s="482"/>
      <c r="BD29" s="482"/>
      <c r="BE29" s="482"/>
      <c r="BF29" s="482"/>
      <c r="BG29" s="482"/>
      <c r="BH29" s="482"/>
      <c r="BI29" s="483"/>
    </row>
    <row r="30" spans="2:61" ht="24" customHeight="1" x14ac:dyDescent="0.25">
      <c r="B30" s="447" t="s">
        <v>123</v>
      </c>
      <c r="C30" s="448"/>
      <c r="D30" s="448"/>
      <c r="E30" s="448"/>
      <c r="F30" s="448"/>
      <c r="G30" s="448"/>
      <c r="H30" s="448"/>
      <c r="I30" s="448"/>
      <c r="J30" s="449" t="s">
        <v>24</v>
      </c>
      <c r="K30" s="449"/>
      <c r="L30" s="450"/>
      <c r="M30" s="451"/>
      <c r="N30" s="452"/>
      <c r="O30" s="452"/>
      <c r="P30" s="452"/>
      <c r="Q30" s="452"/>
      <c r="R30" s="452"/>
      <c r="S30" s="452"/>
      <c r="T30" s="452"/>
      <c r="U30" s="452"/>
      <c r="V30" s="452"/>
      <c r="W30" s="452"/>
      <c r="X30" s="452"/>
      <c r="Y30" s="452"/>
      <c r="Z30" s="453"/>
      <c r="AA30" s="443" t="s">
        <v>341</v>
      </c>
      <c r="AB30" s="444"/>
      <c r="AC30" s="444"/>
      <c r="AD30" s="444"/>
      <c r="AE30" s="444"/>
      <c r="AF30" s="444"/>
      <c r="AG30" s="444"/>
      <c r="AH30" s="444"/>
      <c r="AI30" s="444"/>
      <c r="AJ30" s="18"/>
      <c r="AK30" s="472"/>
      <c r="AL30" s="473"/>
      <c r="AM30" s="474"/>
      <c r="AN30" s="481"/>
      <c r="AO30" s="482"/>
      <c r="AP30" s="482"/>
      <c r="AQ30" s="482"/>
      <c r="AR30" s="482"/>
      <c r="AS30" s="482"/>
      <c r="AT30" s="482"/>
      <c r="AU30" s="482"/>
      <c r="AV30" s="482"/>
      <c r="AW30" s="482"/>
      <c r="AX30" s="482"/>
      <c r="AY30" s="482"/>
      <c r="AZ30" s="482"/>
      <c r="BA30" s="482"/>
      <c r="BB30" s="482"/>
      <c r="BC30" s="482"/>
      <c r="BD30" s="482"/>
      <c r="BE30" s="482"/>
      <c r="BF30" s="482"/>
      <c r="BG30" s="482"/>
      <c r="BH30" s="482"/>
      <c r="BI30" s="483"/>
    </row>
    <row r="31" spans="2:61" ht="24" customHeight="1" x14ac:dyDescent="0.25">
      <c r="B31" s="447" t="s">
        <v>128</v>
      </c>
      <c r="C31" s="448"/>
      <c r="D31" s="448"/>
      <c r="E31" s="448"/>
      <c r="F31" s="448"/>
      <c r="G31" s="448"/>
      <c r="H31" s="448"/>
      <c r="I31" s="448"/>
      <c r="J31" s="449" t="s">
        <v>24</v>
      </c>
      <c r="K31" s="449"/>
      <c r="L31" s="450"/>
      <c r="M31" s="451"/>
      <c r="N31" s="452"/>
      <c r="O31" s="452"/>
      <c r="P31" s="452"/>
      <c r="Q31" s="452"/>
      <c r="R31" s="452"/>
      <c r="S31" s="452"/>
      <c r="T31" s="452"/>
      <c r="U31" s="452"/>
      <c r="V31" s="452"/>
      <c r="W31" s="452"/>
      <c r="X31" s="452"/>
      <c r="Y31" s="452"/>
      <c r="Z31" s="453"/>
      <c r="AA31" s="445" t="s">
        <v>340</v>
      </c>
      <c r="AB31" s="446"/>
      <c r="AC31" s="446"/>
      <c r="AD31" s="446"/>
      <c r="AE31" s="446"/>
      <c r="AF31" s="446"/>
      <c r="AG31" s="446"/>
      <c r="AH31" s="446"/>
      <c r="AI31" s="446"/>
      <c r="AJ31" s="18"/>
      <c r="AK31" s="472"/>
      <c r="AL31" s="473"/>
      <c r="AM31" s="474"/>
      <c r="AN31" s="481"/>
      <c r="AO31" s="482"/>
      <c r="AP31" s="482"/>
      <c r="AQ31" s="482"/>
      <c r="AR31" s="482"/>
      <c r="AS31" s="482"/>
      <c r="AT31" s="482"/>
      <c r="AU31" s="482"/>
      <c r="AV31" s="482"/>
      <c r="AW31" s="482"/>
      <c r="AX31" s="482"/>
      <c r="AY31" s="482"/>
      <c r="AZ31" s="482"/>
      <c r="BA31" s="482"/>
      <c r="BB31" s="482"/>
      <c r="BC31" s="482"/>
      <c r="BD31" s="482"/>
      <c r="BE31" s="482"/>
      <c r="BF31" s="482"/>
      <c r="BG31" s="482"/>
      <c r="BH31" s="482"/>
      <c r="BI31" s="483"/>
    </row>
    <row r="32" spans="2:61" ht="24" customHeight="1" x14ac:dyDescent="0.25">
      <c r="B32" s="447" t="s">
        <v>35</v>
      </c>
      <c r="C32" s="448"/>
      <c r="D32" s="448"/>
      <c r="E32" s="448"/>
      <c r="F32" s="448"/>
      <c r="G32" s="448"/>
      <c r="H32" s="448"/>
      <c r="I32" s="448"/>
      <c r="J32" s="449" t="s">
        <v>24</v>
      </c>
      <c r="K32" s="449"/>
      <c r="L32" s="450"/>
      <c r="M32" s="451"/>
      <c r="N32" s="452"/>
      <c r="O32" s="452"/>
      <c r="P32" s="452"/>
      <c r="Q32" s="452"/>
      <c r="R32" s="452"/>
      <c r="S32" s="452"/>
      <c r="T32" s="452"/>
      <c r="U32" s="452"/>
      <c r="V32" s="452"/>
      <c r="W32" s="452"/>
      <c r="X32" s="452"/>
      <c r="Y32" s="452"/>
      <c r="Z32" s="453"/>
      <c r="AA32" s="445" t="s">
        <v>340</v>
      </c>
      <c r="AB32" s="446"/>
      <c r="AC32" s="446"/>
      <c r="AD32" s="446"/>
      <c r="AE32" s="446"/>
      <c r="AF32" s="446"/>
      <c r="AG32" s="446"/>
      <c r="AH32" s="446"/>
      <c r="AI32" s="446"/>
      <c r="AJ32" s="18"/>
      <c r="AK32" s="472"/>
      <c r="AL32" s="473"/>
      <c r="AM32" s="474"/>
      <c r="AN32" s="481"/>
      <c r="AO32" s="482"/>
      <c r="AP32" s="482"/>
      <c r="AQ32" s="482"/>
      <c r="AR32" s="482"/>
      <c r="AS32" s="482"/>
      <c r="AT32" s="482"/>
      <c r="AU32" s="482"/>
      <c r="AV32" s="482"/>
      <c r="AW32" s="482"/>
      <c r="AX32" s="482"/>
      <c r="AY32" s="482"/>
      <c r="AZ32" s="482"/>
      <c r="BA32" s="482"/>
      <c r="BB32" s="482"/>
      <c r="BC32" s="482"/>
      <c r="BD32" s="482"/>
      <c r="BE32" s="482"/>
      <c r="BF32" s="482"/>
      <c r="BG32" s="482"/>
      <c r="BH32" s="482"/>
      <c r="BI32" s="483"/>
    </row>
    <row r="33" spans="1:61" ht="24" customHeight="1" x14ac:dyDescent="0.25">
      <c r="B33" s="447" t="s">
        <v>36</v>
      </c>
      <c r="C33" s="448"/>
      <c r="D33" s="448"/>
      <c r="E33" s="448"/>
      <c r="F33" s="448"/>
      <c r="G33" s="448"/>
      <c r="H33" s="448"/>
      <c r="I33" s="448"/>
      <c r="J33" s="449"/>
      <c r="K33" s="449"/>
      <c r="L33" s="450"/>
      <c r="M33" s="456"/>
      <c r="N33" s="455"/>
      <c r="O33" s="455"/>
      <c r="P33" s="455"/>
      <c r="Q33" s="455"/>
      <c r="R33" s="455"/>
      <c r="S33" s="455"/>
      <c r="T33" s="455"/>
      <c r="U33" s="455"/>
      <c r="V33" s="455"/>
      <c r="W33" s="455"/>
      <c r="X33" s="455"/>
      <c r="Y33" s="455"/>
      <c r="Z33" s="457"/>
      <c r="AA33" s="18"/>
      <c r="AB33" s="18"/>
      <c r="AC33" s="18"/>
      <c r="AD33" s="18"/>
      <c r="AE33" s="18"/>
      <c r="AF33" s="18"/>
      <c r="AG33" s="18"/>
      <c r="AH33" s="18"/>
      <c r="AI33" s="18"/>
      <c r="AJ33" s="18"/>
      <c r="AK33" s="472"/>
      <c r="AL33" s="473"/>
      <c r="AM33" s="474"/>
      <c r="AN33" s="481"/>
      <c r="AO33" s="482"/>
      <c r="AP33" s="482"/>
      <c r="AQ33" s="482"/>
      <c r="AR33" s="482"/>
      <c r="AS33" s="482"/>
      <c r="AT33" s="482"/>
      <c r="AU33" s="482"/>
      <c r="AV33" s="482"/>
      <c r="AW33" s="482"/>
      <c r="AX33" s="482"/>
      <c r="AY33" s="482"/>
      <c r="AZ33" s="482"/>
      <c r="BA33" s="482"/>
      <c r="BB33" s="482"/>
      <c r="BC33" s="482"/>
      <c r="BD33" s="482"/>
      <c r="BE33" s="482"/>
      <c r="BF33" s="482"/>
      <c r="BG33" s="482"/>
      <c r="BH33" s="482"/>
      <c r="BI33" s="483"/>
    </row>
    <row r="34" spans="1:61" ht="24" customHeight="1" x14ac:dyDescent="0.25">
      <c r="B34" s="454" t="s">
        <v>327</v>
      </c>
      <c r="C34" s="455"/>
      <c r="D34" s="455"/>
      <c r="E34" s="455"/>
      <c r="F34" s="455"/>
      <c r="G34" s="455"/>
      <c r="H34" s="455"/>
      <c r="I34" s="455"/>
      <c r="J34" s="449"/>
      <c r="K34" s="449"/>
      <c r="L34" s="450"/>
      <c r="M34" s="456"/>
      <c r="N34" s="455"/>
      <c r="O34" s="455"/>
      <c r="P34" s="455"/>
      <c r="Q34" s="455"/>
      <c r="R34" s="455"/>
      <c r="S34" s="455"/>
      <c r="T34" s="455"/>
      <c r="U34" s="455"/>
      <c r="V34" s="455"/>
      <c r="W34" s="455"/>
      <c r="X34" s="455"/>
      <c r="Y34" s="455"/>
      <c r="Z34" s="457"/>
      <c r="AA34" s="18"/>
      <c r="AB34" s="18"/>
      <c r="AC34" s="18"/>
      <c r="AD34" s="18"/>
      <c r="AE34" s="18"/>
      <c r="AF34" s="18"/>
      <c r="AG34" s="18"/>
      <c r="AH34" s="18"/>
      <c r="AI34" s="18"/>
      <c r="AJ34" s="18"/>
      <c r="AK34" s="472"/>
      <c r="AL34" s="473"/>
      <c r="AM34" s="474"/>
      <c r="AN34" s="481"/>
      <c r="AO34" s="482"/>
      <c r="AP34" s="482"/>
      <c r="AQ34" s="482"/>
      <c r="AR34" s="482"/>
      <c r="AS34" s="482"/>
      <c r="AT34" s="482"/>
      <c r="AU34" s="482"/>
      <c r="AV34" s="482"/>
      <c r="AW34" s="482"/>
      <c r="AX34" s="482"/>
      <c r="AY34" s="482"/>
      <c r="AZ34" s="482"/>
      <c r="BA34" s="482"/>
      <c r="BB34" s="482"/>
      <c r="BC34" s="482"/>
      <c r="BD34" s="482"/>
      <c r="BE34" s="482"/>
      <c r="BF34" s="482"/>
      <c r="BG34" s="482"/>
      <c r="BH34" s="482"/>
      <c r="BI34" s="483"/>
    </row>
    <row r="35" spans="1:61" ht="24" customHeight="1" x14ac:dyDescent="0.25">
      <c r="B35" s="454" t="s">
        <v>328</v>
      </c>
      <c r="C35" s="455"/>
      <c r="D35" s="455"/>
      <c r="E35" s="455"/>
      <c r="F35" s="455"/>
      <c r="G35" s="455"/>
      <c r="H35" s="455"/>
      <c r="I35" s="455"/>
      <c r="J35" s="449"/>
      <c r="K35" s="449"/>
      <c r="L35" s="450"/>
      <c r="M35" s="456"/>
      <c r="N35" s="455"/>
      <c r="O35" s="455"/>
      <c r="P35" s="455"/>
      <c r="Q35" s="455"/>
      <c r="R35" s="455"/>
      <c r="S35" s="455"/>
      <c r="T35" s="455"/>
      <c r="U35" s="455"/>
      <c r="V35" s="455"/>
      <c r="W35" s="455"/>
      <c r="X35" s="455"/>
      <c r="Y35" s="455"/>
      <c r="Z35" s="457"/>
      <c r="AA35" s="18"/>
      <c r="AB35" s="18"/>
      <c r="AC35" s="18"/>
      <c r="AD35" s="18"/>
      <c r="AE35" s="18"/>
      <c r="AF35" s="18"/>
      <c r="AG35" s="18"/>
      <c r="AH35" s="18"/>
      <c r="AI35" s="18"/>
      <c r="AJ35" s="18"/>
      <c r="AK35" s="472"/>
      <c r="AL35" s="473"/>
      <c r="AM35" s="474"/>
      <c r="AN35" s="481"/>
      <c r="AO35" s="482"/>
      <c r="AP35" s="482"/>
      <c r="AQ35" s="482"/>
      <c r="AR35" s="482"/>
      <c r="AS35" s="482"/>
      <c r="AT35" s="482"/>
      <c r="AU35" s="482"/>
      <c r="AV35" s="482"/>
      <c r="AW35" s="482"/>
      <c r="AX35" s="482"/>
      <c r="AY35" s="482"/>
      <c r="AZ35" s="482"/>
      <c r="BA35" s="482"/>
      <c r="BB35" s="482"/>
      <c r="BC35" s="482"/>
      <c r="BD35" s="482"/>
      <c r="BE35" s="482"/>
      <c r="BF35" s="482"/>
      <c r="BG35" s="482"/>
      <c r="BH35" s="482"/>
      <c r="BI35" s="483"/>
    </row>
    <row r="36" spans="1:61" ht="24" customHeight="1" thickBot="1" x14ac:dyDescent="0.3">
      <c r="B36" s="458" t="s">
        <v>329</v>
      </c>
      <c r="C36" s="459"/>
      <c r="D36" s="459"/>
      <c r="E36" s="459"/>
      <c r="F36" s="459"/>
      <c r="G36" s="459"/>
      <c r="H36" s="459"/>
      <c r="I36" s="459"/>
      <c r="J36" s="460"/>
      <c r="K36" s="460"/>
      <c r="L36" s="461"/>
      <c r="M36" s="462"/>
      <c r="N36" s="459"/>
      <c r="O36" s="459"/>
      <c r="P36" s="459"/>
      <c r="Q36" s="459"/>
      <c r="R36" s="459"/>
      <c r="S36" s="459"/>
      <c r="T36" s="459"/>
      <c r="U36" s="459"/>
      <c r="V36" s="459"/>
      <c r="W36" s="459"/>
      <c r="X36" s="459"/>
      <c r="Y36" s="459"/>
      <c r="Z36" s="463"/>
      <c r="AA36" s="18"/>
      <c r="AB36" s="18"/>
      <c r="AC36" s="18"/>
      <c r="AD36" s="18"/>
      <c r="AE36" s="18"/>
      <c r="AF36" s="18"/>
      <c r="AG36" s="18"/>
      <c r="AH36" s="18"/>
      <c r="AI36" s="18"/>
      <c r="AJ36" s="18"/>
      <c r="AK36" s="475"/>
      <c r="AL36" s="476"/>
      <c r="AM36" s="477"/>
      <c r="AN36" s="484"/>
      <c r="AO36" s="485"/>
      <c r="AP36" s="485"/>
      <c r="AQ36" s="485"/>
      <c r="AR36" s="485"/>
      <c r="AS36" s="485"/>
      <c r="AT36" s="485"/>
      <c r="AU36" s="485"/>
      <c r="AV36" s="485"/>
      <c r="AW36" s="485"/>
      <c r="AX36" s="485"/>
      <c r="AY36" s="485"/>
      <c r="AZ36" s="485"/>
      <c r="BA36" s="485"/>
      <c r="BB36" s="485"/>
      <c r="BC36" s="485"/>
      <c r="BD36" s="485"/>
      <c r="BE36" s="485"/>
      <c r="BF36" s="485"/>
      <c r="BG36" s="485"/>
      <c r="BH36" s="485"/>
      <c r="BI36" s="486"/>
    </row>
    <row r="37" spans="1:61" ht="12" customHeight="1" x14ac:dyDescent="0.25">
      <c r="B37" s="22"/>
      <c r="C37" s="22"/>
      <c r="D37" s="22"/>
      <c r="E37" s="22"/>
      <c r="F37" s="22"/>
      <c r="G37" s="22"/>
      <c r="H37" s="22"/>
      <c r="I37" s="22"/>
      <c r="J37" s="22"/>
      <c r="K37" s="23"/>
      <c r="L37" s="23"/>
      <c r="M37" s="22"/>
      <c r="N37" s="22"/>
      <c r="O37" s="22"/>
      <c r="P37" s="22"/>
      <c r="Q37" s="22"/>
      <c r="R37" s="22"/>
      <c r="S37" s="22"/>
      <c r="T37" s="22"/>
      <c r="U37" s="22"/>
      <c r="V37" s="22"/>
      <c r="W37" s="22"/>
      <c r="X37" s="22"/>
      <c r="Y37" s="22"/>
      <c r="Z37" s="22"/>
      <c r="AA37" s="22"/>
      <c r="AB37" s="22"/>
      <c r="AC37" s="22"/>
      <c r="AD37" s="22"/>
      <c r="AS37" s="22"/>
      <c r="AT37" s="22"/>
      <c r="AU37" s="22"/>
    </row>
    <row r="38" spans="1:61" ht="36" customHeight="1" x14ac:dyDescent="0.25">
      <c r="A38" s="24"/>
      <c r="B38" s="424" t="s">
        <v>342</v>
      </c>
      <c r="C38" s="424"/>
      <c r="D38" s="424"/>
      <c r="E38" s="424"/>
      <c r="F38" s="424"/>
      <c r="G38" s="424"/>
      <c r="H38" s="424"/>
      <c r="I38" s="424"/>
      <c r="J38" s="424"/>
      <c r="K38" s="424"/>
      <c r="L38" s="424"/>
      <c r="M38" s="424"/>
      <c r="N38" s="424"/>
      <c r="O38" s="424"/>
      <c r="P38" s="424"/>
      <c r="Q38" s="424"/>
      <c r="R38" s="424"/>
      <c r="S38" s="424"/>
      <c r="T38" s="424"/>
      <c r="U38" s="424"/>
      <c r="V38" s="424"/>
      <c r="W38" s="424"/>
      <c r="X38" s="424"/>
      <c r="Y38" s="424"/>
      <c r="Z38" s="424"/>
      <c r="AA38" s="424"/>
      <c r="AB38" s="424"/>
      <c r="AC38" s="424"/>
      <c r="AD38" s="424"/>
      <c r="AE38" s="424"/>
      <c r="AF38" s="424"/>
      <c r="AG38" s="424"/>
      <c r="AH38" s="424"/>
      <c r="AI38" s="424"/>
      <c r="AJ38" s="425" t="s">
        <v>129</v>
      </c>
      <c r="AK38" s="425"/>
      <c r="AL38" s="425"/>
      <c r="AM38" s="426" t="s">
        <v>343</v>
      </c>
      <c r="AN38" s="426"/>
      <c r="AO38" s="426"/>
      <c r="AP38" s="426"/>
      <c r="AQ38" s="426"/>
      <c r="AR38" s="426"/>
      <c r="AS38" s="426"/>
      <c r="AT38" s="426"/>
      <c r="AU38" s="426"/>
      <c r="AV38" s="426"/>
      <c r="AW38" s="426"/>
      <c r="AX38" s="426"/>
      <c r="AY38" s="426"/>
      <c r="AZ38" s="426"/>
      <c r="BA38" s="426"/>
      <c r="BB38" s="426"/>
      <c r="BC38" s="426"/>
      <c r="BD38" s="426"/>
      <c r="BE38" s="426"/>
      <c r="BF38" s="426"/>
      <c r="BG38" s="426"/>
      <c r="BH38" s="426"/>
      <c r="BI38" s="426"/>
    </row>
    <row r="39" spans="1:61" ht="36" customHeight="1" thickBot="1" x14ac:dyDescent="0.3">
      <c r="AR39" s="427" t="s">
        <v>135</v>
      </c>
      <c r="AS39" s="427"/>
      <c r="AT39" s="427"/>
      <c r="AU39" s="427"/>
      <c r="AV39" s="427"/>
      <c r="AW39" s="428"/>
      <c r="AX39" s="429"/>
      <c r="AY39" s="429"/>
      <c r="AZ39" s="429"/>
      <c r="BA39" s="429"/>
      <c r="BB39" s="429"/>
      <c r="BC39" s="429"/>
      <c r="BD39" s="429"/>
      <c r="BE39" s="429"/>
      <c r="BF39" s="429"/>
      <c r="BG39" s="429"/>
      <c r="BH39" s="429"/>
      <c r="BI39" s="429"/>
    </row>
    <row r="40" spans="1:61" ht="36" customHeight="1" x14ac:dyDescent="0.25">
      <c r="B40" s="232" t="s">
        <v>344</v>
      </c>
      <c r="C40" s="417"/>
      <c r="D40" s="416" t="str">
        <f>IF(M3="","",IF(M3="農林水産省","農林水産大臣",IF(M3="岡山県","岡山県知事",M3&amp;"長")))</f>
        <v>美咲町長</v>
      </c>
      <c r="E40" s="417"/>
      <c r="F40" s="417"/>
      <c r="G40" s="417"/>
      <c r="H40" s="417"/>
      <c r="I40" s="417"/>
      <c r="J40" s="417"/>
      <c r="K40" s="417"/>
      <c r="L40" s="417"/>
      <c r="M40" s="430" t="s">
        <v>10</v>
      </c>
      <c r="N40" s="431"/>
      <c r="P40" s="435" t="s">
        <v>8</v>
      </c>
      <c r="Q40" s="436"/>
      <c r="R40" s="232" t="s">
        <v>9</v>
      </c>
      <c r="S40" s="417"/>
      <c r="T40" s="417"/>
      <c r="U40" s="417"/>
      <c r="V40" s="418"/>
      <c r="W40" s="410"/>
      <c r="X40" s="411"/>
      <c r="Y40" s="411"/>
      <c r="Z40" s="411"/>
      <c r="AA40" s="411"/>
      <c r="AB40" s="411"/>
      <c r="AC40" s="411"/>
      <c r="AD40" s="411"/>
      <c r="AE40" s="411"/>
      <c r="AF40" s="411"/>
      <c r="AG40" s="411"/>
      <c r="AH40" s="411"/>
      <c r="AI40" s="411"/>
      <c r="AJ40" s="411"/>
      <c r="AK40" s="411"/>
      <c r="AL40" s="411"/>
      <c r="AM40" s="411"/>
      <c r="AN40" s="411"/>
      <c r="AO40" s="411"/>
      <c r="AP40" s="411"/>
      <c r="AQ40" s="412"/>
      <c r="AR40" s="416" t="s">
        <v>7</v>
      </c>
      <c r="AS40" s="417"/>
      <c r="AT40" s="418"/>
      <c r="AU40" s="419" t="s">
        <v>19</v>
      </c>
      <c r="AV40" s="226"/>
      <c r="AW40" s="420"/>
      <c r="AX40" s="421"/>
      <c r="AY40" s="421"/>
      <c r="AZ40" s="421"/>
      <c r="BA40" s="421"/>
      <c r="BB40" s="421"/>
      <c r="BC40" s="421"/>
      <c r="BD40" s="421"/>
      <c r="BE40" s="421"/>
      <c r="BF40" s="421"/>
      <c r="BG40" s="421"/>
      <c r="BH40" s="421"/>
      <c r="BI40" s="422"/>
    </row>
    <row r="41" spans="1:61" ht="36" customHeight="1" x14ac:dyDescent="0.25">
      <c r="B41" s="322"/>
      <c r="C41" s="147"/>
      <c r="D41" s="146"/>
      <c r="E41" s="147"/>
      <c r="F41" s="147"/>
      <c r="G41" s="147"/>
      <c r="H41" s="147"/>
      <c r="I41" s="147"/>
      <c r="J41" s="147"/>
      <c r="K41" s="147"/>
      <c r="L41" s="147"/>
      <c r="M41" s="98"/>
      <c r="N41" s="432"/>
      <c r="P41" s="437"/>
      <c r="Q41" s="438"/>
      <c r="R41" s="323"/>
      <c r="S41" s="150"/>
      <c r="T41" s="150"/>
      <c r="U41" s="150"/>
      <c r="V41" s="151"/>
      <c r="W41" s="413"/>
      <c r="X41" s="414"/>
      <c r="Y41" s="414"/>
      <c r="Z41" s="414"/>
      <c r="AA41" s="414"/>
      <c r="AB41" s="414"/>
      <c r="AC41" s="414"/>
      <c r="AD41" s="414"/>
      <c r="AE41" s="414"/>
      <c r="AF41" s="414"/>
      <c r="AG41" s="414"/>
      <c r="AH41" s="414"/>
      <c r="AI41" s="414"/>
      <c r="AJ41" s="414"/>
      <c r="AK41" s="414"/>
      <c r="AL41" s="414"/>
      <c r="AM41" s="414"/>
      <c r="AN41" s="414"/>
      <c r="AO41" s="414"/>
      <c r="AP41" s="414"/>
      <c r="AQ41" s="415"/>
      <c r="AR41" s="149"/>
      <c r="AS41" s="150"/>
      <c r="AT41" s="151"/>
      <c r="AU41" s="163" t="s">
        <v>20</v>
      </c>
      <c r="AV41" s="164"/>
      <c r="AW41" s="423"/>
      <c r="AX41" s="393"/>
      <c r="AY41" s="393"/>
      <c r="AZ41" s="393"/>
      <c r="BA41" s="393"/>
      <c r="BB41" s="393"/>
      <c r="BC41" s="393"/>
      <c r="BD41" s="393"/>
      <c r="BE41" s="393"/>
      <c r="BF41" s="393"/>
      <c r="BG41" s="393"/>
      <c r="BH41" s="393"/>
      <c r="BI41" s="409"/>
    </row>
    <row r="42" spans="1:61" ht="24" customHeight="1" x14ac:dyDescent="0.25">
      <c r="B42" s="322"/>
      <c r="C42" s="147"/>
      <c r="D42" s="146"/>
      <c r="E42" s="147"/>
      <c r="F42" s="147"/>
      <c r="G42" s="147"/>
      <c r="H42" s="147"/>
      <c r="I42" s="147"/>
      <c r="J42" s="147"/>
      <c r="K42" s="147"/>
      <c r="L42" s="147"/>
      <c r="M42" s="98"/>
      <c r="N42" s="432"/>
      <c r="P42" s="437"/>
      <c r="Q42" s="438"/>
      <c r="R42" s="361" t="s">
        <v>345</v>
      </c>
      <c r="S42" s="359"/>
      <c r="T42" s="359"/>
      <c r="U42" s="359"/>
      <c r="V42" s="362"/>
      <c r="W42" s="395"/>
      <c r="X42" s="396"/>
      <c r="Y42" s="396"/>
      <c r="Z42" s="396"/>
      <c r="AA42" s="396"/>
      <c r="AB42" s="396"/>
      <c r="AC42" s="396"/>
      <c r="AD42" s="396"/>
      <c r="AE42" s="396"/>
      <c r="AF42" s="396"/>
      <c r="AG42" s="396"/>
      <c r="AH42" s="396"/>
      <c r="AI42" s="396"/>
      <c r="AJ42" s="396"/>
      <c r="AK42" s="396"/>
      <c r="AL42" s="397"/>
      <c r="AM42" s="358" t="s">
        <v>345</v>
      </c>
      <c r="AN42" s="359"/>
      <c r="AO42" s="359"/>
      <c r="AP42" s="359"/>
      <c r="AQ42" s="362"/>
      <c r="AR42" s="395"/>
      <c r="AS42" s="396"/>
      <c r="AT42" s="396"/>
      <c r="AU42" s="396"/>
      <c r="AV42" s="396"/>
      <c r="AW42" s="396"/>
      <c r="AX42" s="396"/>
      <c r="AY42" s="396"/>
      <c r="AZ42" s="396"/>
      <c r="BA42" s="396"/>
      <c r="BB42" s="396"/>
      <c r="BC42" s="396"/>
      <c r="BD42" s="396"/>
      <c r="BE42" s="396"/>
      <c r="BF42" s="396"/>
      <c r="BG42" s="396"/>
      <c r="BH42" s="396"/>
      <c r="BI42" s="407"/>
    </row>
    <row r="43" spans="1:61" ht="48" customHeight="1" thickBot="1" x14ac:dyDescent="0.3">
      <c r="B43" s="291"/>
      <c r="C43" s="292"/>
      <c r="D43" s="376"/>
      <c r="E43" s="292"/>
      <c r="F43" s="292"/>
      <c r="G43" s="292"/>
      <c r="H43" s="292"/>
      <c r="I43" s="292"/>
      <c r="J43" s="292"/>
      <c r="K43" s="292"/>
      <c r="L43" s="292"/>
      <c r="M43" s="433"/>
      <c r="N43" s="434"/>
      <c r="P43" s="437"/>
      <c r="Q43" s="438"/>
      <c r="R43" s="294" t="s">
        <v>159</v>
      </c>
      <c r="S43" s="164"/>
      <c r="T43" s="164"/>
      <c r="U43" s="164"/>
      <c r="V43" s="165"/>
      <c r="W43" s="408"/>
      <c r="X43" s="393"/>
      <c r="Y43" s="393"/>
      <c r="Z43" s="393"/>
      <c r="AA43" s="393"/>
      <c r="AB43" s="393"/>
      <c r="AC43" s="393"/>
      <c r="AD43" s="393"/>
      <c r="AE43" s="393"/>
      <c r="AF43" s="393"/>
      <c r="AG43" s="393"/>
      <c r="AH43" s="393"/>
      <c r="AI43" s="393"/>
      <c r="AJ43" s="393"/>
      <c r="AK43" s="393"/>
      <c r="AL43" s="399"/>
      <c r="AM43" s="406" t="s">
        <v>178</v>
      </c>
      <c r="AN43" s="403"/>
      <c r="AO43" s="403"/>
      <c r="AP43" s="403"/>
      <c r="AQ43" s="404"/>
      <c r="AR43" s="398"/>
      <c r="AS43" s="393"/>
      <c r="AT43" s="393"/>
      <c r="AU43" s="393"/>
      <c r="AV43" s="393"/>
      <c r="AW43" s="393"/>
      <c r="AX43" s="393"/>
      <c r="AY43" s="393"/>
      <c r="AZ43" s="393"/>
      <c r="BA43" s="393"/>
      <c r="BB43" s="393"/>
      <c r="BC43" s="393"/>
      <c r="BD43" s="393"/>
      <c r="BE43" s="393"/>
      <c r="BF43" s="393"/>
      <c r="BG43" s="393"/>
      <c r="BH43" s="393"/>
      <c r="BI43" s="409"/>
    </row>
    <row r="44" spans="1:61" ht="36" customHeight="1" x14ac:dyDescent="0.25">
      <c r="P44" s="437"/>
      <c r="Q44" s="438"/>
      <c r="R44" s="294" t="s">
        <v>160</v>
      </c>
      <c r="S44" s="164"/>
      <c r="T44" s="164"/>
      <c r="U44" s="164"/>
      <c r="V44" s="165"/>
      <c r="W44" s="405"/>
      <c r="X44" s="392"/>
      <c r="Y44" s="392"/>
      <c r="Z44" s="392"/>
      <c r="AA44" s="392"/>
      <c r="AB44" s="392"/>
      <c r="AC44" s="392"/>
      <c r="AD44" s="392"/>
      <c r="AE44" s="392"/>
      <c r="AF44" s="392"/>
      <c r="AG44" s="391" t="s">
        <v>163</v>
      </c>
      <c r="AH44" s="391"/>
      <c r="AI44" s="284"/>
      <c r="AJ44" s="284"/>
      <c r="AK44" s="367" t="s">
        <v>162</v>
      </c>
      <c r="AL44" s="368"/>
      <c r="AM44" s="406" t="s">
        <v>177</v>
      </c>
      <c r="AN44" s="403"/>
      <c r="AO44" s="403"/>
      <c r="AP44" s="403"/>
      <c r="AQ44" s="404"/>
      <c r="AR44" s="441"/>
      <c r="AS44" s="423"/>
      <c r="AT44" s="423"/>
      <c r="AU44" s="423"/>
      <c r="AV44" s="423"/>
      <c r="AW44" s="423"/>
      <c r="AX44" s="423"/>
      <c r="AY44" s="423"/>
      <c r="AZ44" s="423"/>
      <c r="BA44" s="423"/>
      <c r="BB44" s="423"/>
      <c r="BC44" s="423"/>
      <c r="BD44" s="423"/>
      <c r="BE44" s="423"/>
      <c r="BF44" s="423"/>
      <c r="BG44" s="423"/>
      <c r="BH44" s="423"/>
      <c r="BI44" s="442"/>
    </row>
    <row r="45" spans="1:61" ht="36" customHeight="1" x14ac:dyDescent="0.25">
      <c r="P45" s="437"/>
      <c r="Q45" s="438"/>
      <c r="R45" s="402" t="s">
        <v>176</v>
      </c>
      <c r="S45" s="403"/>
      <c r="T45" s="403"/>
      <c r="U45" s="403"/>
      <c r="V45" s="404"/>
      <c r="W45" s="405"/>
      <c r="X45" s="392"/>
      <c r="Y45" s="392"/>
      <c r="Z45" s="392"/>
      <c r="AA45" s="392"/>
      <c r="AB45" s="392"/>
      <c r="AC45" s="392"/>
      <c r="AD45" s="392"/>
      <c r="AE45" s="392"/>
      <c r="AF45" s="392"/>
      <c r="AG45" s="164" t="s">
        <v>13</v>
      </c>
      <c r="AH45" s="164"/>
      <c r="AI45" s="164"/>
      <c r="AJ45" s="164"/>
      <c r="AK45" s="164"/>
      <c r="AL45" s="165"/>
      <c r="BI45" s="25"/>
    </row>
    <row r="46" spans="1:61" ht="24" customHeight="1" x14ac:dyDescent="0.25">
      <c r="P46" s="437"/>
      <c r="Q46" s="438"/>
      <c r="R46" s="361" t="s">
        <v>345</v>
      </c>
      <c r="S46" s="359"/>
      <c r="T46" s="359"/>
      <c r="U46" s="359"/>
      <c r="V46" s="362"/>
      <c r="W46" s="395"/>
      <c r="X46" s="396"/>
      <c r="Y46" s="396"/>
      <c r="Z46" s="396"/>
      <c r="AA46" s="396"/>
      <c r="AB46" s="396"/>
      <c r="AC46" s="396"/>
      <c r="AD46" s="396"/>
      <c r="AE46" s="396"/>
      <c r="AF46" s="396"/>
      <c r="AG46" s="396"/>
      <c r="AH46" s="396"/>
      <c r="AI46" s="396"/>
      <c r="AJ46" s="396"/>
      <c r="AK46" s="396"/>
      <c r="AL46" s="397"/>
      <c r="BI46" s="25"/>
    </row>
    <row r="47" spans="1:61" ht="36" customHeight="1" x14ac:dyDescent="0.25">
      <c r="P47" s="437"/>
      <c r="Q47" s="438"/>
      <c r="R47" s="294" t="s">
        <v>161</v>
      </c>
      <c r="S47" s="164"/>
      <c r="T47" s="164"/>
      <c r="U47" s="164"/>
      <c r="V47" s="165"/>
      <c r="W47" s="398"/>
      <c r="X47" s="393"/>
      <c r="Y47" s="393"/>
      <c r="Z47" s="393"/>
      <c r="AA47" s="393"/>
      <c r="AB47" s="393"/>
      <c r="AC47" s="393"/>
      <c r="AD47" s="393"/>
      <c r="AE47" s="393"/>
      <c r="AF47" s="393"/>
      <c r="AG47" s="393"/>
      <c r="AH47" s="393"/>
      <c r="AI47" s="393"/>
      <c r="AJ47" s="393"/>
      <c r="AK47" s="393"/>
      <c r="AL47" s="399"/>
      <c r="BI47" s="25"/>
    </row>
    <row r="48" spans="1:61" ht="36" customHeight="1" x14ac:dyDescent="0.25">
      <c r="P48" s="437"/>
      <c r="Q48" s="438"/>
      <c r="R48" s="294" t="s">
        <v>160</v>
      </c>
      <c r="S48" s="164"/>
      <c r="T48" s="164"/>
      <c r="U48" s="164"/>
      <c r="V48" s="165"/>
      <c r="W48" s="405"/>
      <c r="X48" s="392"/>
      <c r="Y48" s="392"/>
      <c r="Z48" s="392"/>
      <c r="AA48" s="392"/>
      <c r="AB48" s="392"/>
      <c r="AC48" s="392"/>
      <c r="AD48" s="392"/>
      <c r="AE48" s="392"/>
      <c r="AF48" s="392"/>
      <c r="AG48" s="391" t="s">
        <v>163</v>
      </c>
      <c r="AH48" s="391"/>
      <c r="AI48" s="284"/>
      <c r="AJ48" s="284"/>
      <c r="AK48" s="367" t="s">
        <v>162</v>
      </c>
      <c r="AL48" s="368"/>
      <c r="BI48" s="25"/>
    </row>
    <row r="49" spans="2:61" ht="24" customHeight="1" x14ac:dyDescent="0.25">
      <c r="P49" s="437"/>
      <c r="Q49" s="438"/>
      <c r="R49" s="361" t="s">
        <v>345</v>
      </c>
      <c r="S49" s="359"/>
      <c r="T49" s="359"/>
      <c r="U49" s="359"/>
      <c r="V49" s="362"/>
      <c r="W49" s="395"/>
      <c r="X49" s="396"/>
      <c r="Y49" s="396"/>
      <c r="Z49" s="396"/>
      <c r="AA49" s="396"/>
      <c r="AB49" s="396"/>
      <c r="AC49" s="396"/>
      <c r="AD49" s="396"/>
      <c r="AE49" s="396"/>
      <c r="AF49" s="396"/>
      <c r="AG49" s="396"/>
      <c r="AH49" s="396"/>
      <c r="AI49" s="396"/>
      <c r="AJ49" s="396"/>
      <c r="AK49" s="396"/>
      <c r="AL49" s="397"/>
      <c r="BI49" s="25"/>
    </row>
    <row r="50" spans="2:61" ht="36" customHeight="1" x14ac:dyDescent="0.25">
      <c r="P50" s="437"/>
      <c r="Q50" s="438"/>
      <c r="R50" s="294" t="s">
        <v>161</v>
      </c>
      <c r="S50" s="164"/>
      <c r="T50" s="164"/>
      <c r="U50" s="164"/>
      <c r="V50" s="165"/>
      <c r="W50" s="398"/>
      <c r="X50" s="393"/>
      <c r="Y50" s="393"/>
      <c r="Z50" s="393"/>
      <c r="AA50" s="393"/>
      <c r="AB50" s="393"/>
      <c r="AC50" s="393"/>
      <c r="AD50" s="393"/>
      <c r="AE50" s="393"/>
      <c r="AF50" s="393"/>
      <c r="AG50" s="393"/>
      <c r="AH50" s="393"/>
      <c r="AI50" s="393"/>
      <c r="AJ50" s="393"/>
      <c r="AK50" s="393"/>
      <c r="AL50" s="399"/>
      <c r="BI50" s="25"/>
    </row>
    <row r="51" spans="2:61" ht="36" customHeight="1" x14ac:dyDescent="0.25">
      <c r="P51" s="437"/>
      <c r="Q51" s="438"/>
      <c r="R51" s="294" t="s">
        <v>160</v>
      </c>
      <c r="S51" s="164"/>
      <c r="T51" s="164"/>
      <c r="U51" s="164"/>
      <c r="V51" s="165"/>
      <c r="W51" s="405"/>
      <c r="X51" s="392"/>
      <c r="Y51" s="392"/>
      <c r="Z51" s="392"/>
      <c r="AA51" s="392"/>
      <c r="AB51" s="392"/>
      <c r="AC51" s="392"/>
      <c r="AD51" s="392"/>
      <c r="AE51" s="392"/>
      <c r="AF51" s="392"/>
      <c r="AG51" s="391" t="s">
        <v>163</v>
      </c>
      <c r="AH51" s="391"/>
      <c r="AI51" s="284"/>
      <c r="AJ51" s="284"/>
      <c r="AK51" s="367" t="s">
        <v>162</v>
      </c>
      <c r="AL51" s="368"/>
      <c r="BI51" s="25"/>
    </row>
    <row r="52" spans="2:61" ht="24" customHeight="1" x14ac:dyDescent="0.25">
      <c r="P52" s="437"/>
      <c r="Q52" s="438"/>
      <c r="R52" s="361" t="s">
        <v>345</v>
      </c>
      <c r="S52" s="359"/>
      <c r="T52" s="359"/>
      <c r="U52" s="359"/>
      <c r="V52" s="362"/>
      <c r="W52" s="395"/>
      <c r="X52" s="396"/>
      <c r="Y52" s="396"/>
      <c r="Z52" s="396"/>
      <c r="AA52" s="396"/>
      <c r="AB52" s="396"/>
      <c r="AC52" s="396"/>
      <c r="AD52" s="396"/>
      <c r="AE52" s="396"/>
      <c r="AF52" s="396"/>
      <c r="AG52" s="396"/>
      <c r="AH52" s="396"/>
      <c r="AI52" s="396"/>
      <c r="AJ52" s="396"/>
      <c r="AK52" s="396"/>
      <c r="AL52" s="397"/>
      <c r="BI52" s="25"/>
    </row>
    <row r="53" spans="2:61" ht="36" customHeight="1" x14ac:dyDescent="0.25">
      <c r="P53" s="437"/>
      <c r="Q53" s="438"/>
      <c r="R53" s="294" t="s">
        <v>161</v>
      </c>
      <c r="S53" s="164"/>
      <c r="T53" s="164"/>
      <c r="U53" s="164"/>
      <c r="V53" s="165"/>
      <c r="W53" s="398"/>
      <c r="X53" s="393"/>
      <c r="Y53" s="393"/>
      <c r="Z53" s="393"/>
      <c r="AA53" s="393"/>
      <c r="AB53" s="393"/>
      <c r="AC53" s="393"/>
      <c r="AD53" s="393"/>
      <c r="AE53" s="393"/>
      <c r="AF53" s="393"/>
      <c r="AG53" s="393"/>
      <c r="AH53" s="393"/>
      <c r="AI53" s="393"/>
      <c r="AJ53" s="393"/>
      <c r="AK53" s="393"/>
      <c r="AL53" s="399"/>
      <c r="BI53" s="25"/>
    </row>
    <row r="54" spans="2:61" ht="36" customHeight="1" x14ac:dyDescent="0.25">
      <c r="P54" s="437"/>
      <c r="Q54" s="438"/>
      <c r="R54" s="294" t="s">
        <v>160</v>
      </c>
      <c r="S54" s="164"/>
      <c r="T54" s="164"/>
      <c r="U54" s="164"/>
      <c r="V54" s="165"/>
      <c r="W54" s="405"/>
      <c r="X54" s="392"/>
      <c r="Y54" s="392"/>
      <c r="Z54" s="392"/>
      <c r="AA54" s="392"/>
      <c r="AB54" s="392"/>
      <c r="AC54" s="392"/>
      <c r="AD54" s="392"/>
      <c r="AE54" s="392"/>
      <c r="AF54" s="392"/>
      <c r="AG54" s="391" t="s">
        <v>163</v>
      </c>
      <c r="AH54" s="391"/>
      <c r="AI54" s="284"/>
      <c r="AJ54" s="284"/>
      <c r="AK54" s="367" t="s">
        <v>162</v>
      </c>
      <c r="AL54" s="368"/>
      <c r="BI54" s="25"/>
    </row>
    <row r="55" spans="2:61" ht="24" customHeight="1" x14ac:dyDescent="0.25">
      <c r="P55" s="437"/>
      <c r="Q55" s="438"/>
      <c r="R55" s="361" t="s">
        <v>345</v>
      </c>
      <c r="S55" s="359"/>
      <c r="T55" s="359"/>
      <c r="U55" s="359"/>
      <c r="V55" s="362"/>
      <c r="W55" s="395"/>
      <c r="X55" s="396"/>
      <c r="Y55" s="396"/>
      <c r="Z55" s="396"/>
      <c r="AA55" s="396"/>
      <c r="AB55" s="396"/>
      <c r="AC55" s="396"/>
      <c r="AD55" s="396"/>
      <c r="AE55" s="396"/>
      <c r="AF55" s="396"/>
      <c r="AG55" s="396"/>
      <c r="AH55" s="396"/>
      <c r="AI55" s="396"/>
      <c r="AJ55" s="396"/>
      <c r="AK55" s="396"/>
      <c r="AL55" s="397"/>
      <c r="BI55" s="25"/>
    </row>
    <row r="56" spans="2:61" ht="36" customHeight="1" x14ac:dyDescent="0.25">
      <c r="P56" s="437"/>
      <c r="Q56" s="438"/>
      <c r="R56" s="294" t="s">
        <v>161</v>
      </c>
      <c r="S56" s="164"/>
      <c r="T56" s="164"/>
      <c r="U56" s="164"/>
      <c r="V56" s="165"/>
      <c r="W56" s="398"/>
      <c r="X56" s="393"/>
      <c r="Y56" s="393"/>
      <c r="Z56" s="393"/>
      <c r="AA56" s="393"/>
      <c r="AB56" s="393"/>
      <c r="AC56" s="393"/>
      <c r="AD56" s="393"/>
      <c r="AE56" s="393"/>
      <c r="AF56" s="393"/>
      <c r="AG56" s="393"/>
      <c r="AH56" s="393"/>
      <c r="AI56" s="393"/>
      <c r="AJ56" s="393"/>
      <c r="AK56" s="393"/>
      <c r="AL56" s="399"/>
      <c r="BI56" s="25"/>
    </row>
    <row r="57" spans="2:61" ht="36" customHeight="1" thickBot="1" x14ac:dyDescent="0.3">
      <c r="P57" s="439"/>
      <c r="Q57" s="440"/>
      <c r="R57" s="317" t="s">
        <v>160</v>
      </c>
      <c r="S57" s="286"/>
      <c r="T57" s="286"/>
      <c r="U57" s="286"/>
      <c r="V57" s="287"/>
      <c r="W57" s="400"/>
      <c r="X57" s="370"/>
      <c r="Y57" s="370"/>
      <c r="Z57" s="370"/>
      <c r="AA57" s="370"/>
      <c r="AB57" s="370"/>
      <c r="AC57" s="370"/>
      <c r="AD57" s="370"/>
      <c r="AE57" s="370"/>
      <c r="AF57" s="370"/>
      <c r="AG57" s="401" t="s">
        <v>163</v>
      </c>
      <c r="AH57" s="401"/>
      <c r="AI57" s="289"/>
      <c r="AJ57" s="289"/>
      <c r="AK57" s="381" t="s">
        <v>162</v>
      </c>
      <c r="AL57" s="382"/>
      <c r="AM57" s="26"/>
      <c r="AN57" s="26"/>
      <c r="AO57" s="26"/>
      <c r="AP57" s="26"/>
      <c r="AQ57" s="26"/>
      <c r="AR57" s="26"/>
      <c r="AS57" s="26"/>
      <c r="AT57" s="26"/>
      <c r="AU57" s="26"/>
      <c r="AV57" s="26"/>
      <c r="AW57" s="26"/>
      <c r="AX57" s="26"/>
      <c r="AY57" s="26"/>
      <c r="AZ57" s="26"/>
      <c r="BA57" s="26"/>
      <c r="BB57" s="26"/>
      <c r="BC57" s="26"/>
      <c r="BD57" s="26"/>
      <c r="BE57" s="26"/>
      <c r="BF57" s="26"/>
      <c r="BG57" s="26"/>
      <c r="BH57" s="26"/>
      <c r="BI57" s="27"/>
    </row>
    <row r="58" spans="2:61" ht="36" customHeight="1" x14ac:dyDescent="0.4">
      <c r="B58" s="383" t="str">
        <f>"  農業経営基盤強化促進法（昭和５５年法律第６５号）第"&amp;IF(AJ38="変更","１３","１２")&amp;"条第１項の規定に基づき、次の農業経営改善計画の認定を申請します。"</f>
        <v xml:space="preserve">  農業経営基盤強化促進法（昭和５５年法律第６５号）第１２条第１項の規定に基づき、次の農業経営改善計画の認定を申請します。</v>
      </c>
      <c r="C58" s="384"/>
      <c r="D58" s="384"/>
      <c r="E58" s="384"/>
      <c r="F58" s="384"/>
      <c r="G58" s="384"/>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c r="AP58" s="384"/>
      <c r="AQ58" s="384"/>
      <c r="AR58" s="384"/>
      <c r="AS58" s="384"/>
      <c r="AT58" s="384"/>
      <c r="AU58" s="384"/>
      <c r="AV58" s="384"/>
      <c r="AW58" s="384"/>
      <c r="AX58" s="384"/>
      <c r="AY58" s="384"/>
      <c r="AZ58" s="384"/>
      <c r="BA58" s="384"/>
      <c r="BB58" s="384"/>
      <c r="BC58" s="384"/>
      <c r="BD58" s="384"/>
      <c r="BE58" s="384"/>
      <c r="BF58" s="384"/>
      <c r="BG58" s="384"/>
      <c r="BH58" s="384"/>
      <c r="BI58" s="384"/>
    </row>
    <row r="59" spans="2:61" ht="48" customHeight="1" x14ac:dyDescent="0.25">
      <c r="B59" s="385" t="s">
        <v>346</v>
      </c>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386"/>
      <c r="AS59" s="386"/>
      <c r="AT59" s="386"/>
      <c r="AU59" s="386"/>
      <c r="AV59" s="386"/>
      <c r="AW59" s="386"/>
      <c r="AX59" s="386"/>
      <c r="AY59" s="386"/>
      <c r="AZ59" s="386"/>
      <c r="BA59" s="386"/>
      <c r="BB59" s="386"/>
      <c r="BC59" s="386"/>
      <c r="BD59" s="386"/>
      <c r="BE59" s="386"/>
      <c r="BF59" s="386"/>
      <c r="BG59" s="386"/>
      <c r="BH59" s="386"/>
      <c r="BI59" s="386"/>
    </row>
    <row r="60" spans="2:61" ht="12" customHeight="1" thickBot="1" x14ac:dyDescent="0.3">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row>
    <row r="61" spans="2:61" ht="24" customHeight="1" thickBot="1" x14ac:dyDescent="0.3">
      <c r="B61" s="387" t="s">
        <v>347</v>
      </c>
      <c r="C61" s="388"/>
      <c r="D61" s="388"/>
      <c r="E61" s="388"/>
      <c r="F61" s="388"/>
      <c r="G61" s="388"/>
      <c r="H61" s="388"/>
      <c r="I61" s="388"/>
      <c r="J61" s="388"/>
      <c r="K61" s="388"/>
      <c r="L61" s="388"/>
      <c r="M61" s="388"/>
      <c r="N61" s="388"/>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8"/>
      <c r="AT61" s="388"/>
      <c r="AU61" s="388"/>
      <c r="AV61" s="388"/>
      <c r="AW61" s="388"/>
      <c r="AX61" s="388"/>
      <c r="AY61" s="388"/>
      <c r="AZ61" s="388"/>
      <c r="BA61" s="388"/>
      <c r="BB61" s="388"/>
      <c r="BC61" s="388"/>
      <c r="BD61" s="388"/>
      <c r="BE61" s="388"/>
      <c r="BF61" s="388"/>
      <c r="BG61" s="388"/>
      <c r="BH61" s="388"/>
      <c r="BI61" s="389"/>
    </row>
    <row r="62" spans="2:61" ht="21" customHeight="1" thickBot="1" x14ac:dyDescent="0.3">
      <c r="B62" s="338" t="s">
        <v>348</v>
      </c>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39"/>
      <c r="AJ62" s="339"/>
      <c r="AK62" s="339"/>
      <c r="AL62" s="339"/>
      <c r="AM62" s="339"/>
      <c r="AN62" s="339"/>
      <c r="AO62" s="339"/>
      <c r="AP62" s="339"/>
      <c r="AQ62" s="339"/>
      <c r="AR62" s="339"/>
      <c r="AS62" s="339"/>
      <c r="AT62" s="339"/>
      <c r="AU62" s="339"/>
      <c r="AV62" s="339"/>
      <c r="AW62" s="339"/>
      <c r="AX62" s="339"/>
      <c r="AY62" s="339"/>
      <c r="AZ62" s="339"/>
      <c r="BA62" s="339"/>
      <c r="BB62" s="339"/>
      <c r="BC62" s="339"/>
      <c r="BD62" s="339"/>
      <c r="BE62" s="339"/>
      <c r="BF62" s="339"/>
      <c r="BG62" s="339"/>
      <c r="BH62" s="339"/>
      <c r="BI62" s="340"/>
    </row>
    <row r="63" spans="2:61" ht="21" customHeight="1" x14ac:dyDescent="0.25">
      <c r="B63" s="372" t="s">
        <v>349</v>
      </c>
      <c r="C63" s="373"/>
      <c r="D63" s="373"/>
      <c r="E63" s="373"/>
      <c r="F63" s="373"/>
      <c r="G63" s="373"/>
      <c r="H63" s="373"/>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3"/>
      <c r="AJ63" s="373"/>
      <c r="AK63" s="373"/>
      <c r="AL63" s="373"/>
      <c r="AM63" s="373"/>
      <c r="AN63" s="373"/>
      <c r="AO63" s="373"/>
      <c r="AP63" s="373"/>
      <c r="AQ63" s="373"/>
      <c r="AR63" s="373"/>
      <c r="AS63" s="373"/>
      <c r="AT63" s="373"/>
      <c r="AU63" s="373"/>
      <c r="AV63" s="373"/>
      <c r="AW63" s="373"/>
      <c r="AX63" s="373"/>
      <c r="AY63" s="373"/>
      <c r="AZ63" s="373"/>
      <c r="BA63" s="373"/>
      <c r="BB63" s="373"/>
      <c r="BC63" s="373"/>
      <c r="BD63" s="373"/>
      <c r="BE63" s="373"/>
      <c r="BF63" s="373"/>
      <c r="BG63" s="373"/>
      <c r="BH63" s="373"/>
      <c r="BI63" s="374"/>
    </row>
    <row r="64" spans="2:61" ht="24" customHeight="1" x14ac:dyDescent="0.25">
      <c r="B64" s="294" t="s">
        <v>350</v>
      </c>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6"/>
      <c r="AF64" s="390" t="s">
        <v>165</v>
      </c>
      <c r="AG64" s="391"/>
      <c r="AH64" s="391"/>
      <c r="AI64" s="391"/>
      <c r="AJ64" s="391"/>
      <c r="AK64" s="391"/>
      <c r="AL64" s="391"/>
      <c r="AM64" s="391"/>
      <c r="AN64" s="391"/>
      <c r="AO64" s="391"/>
      <c r="AP64" s="391"/>
      <c r="AQ64" s="391"/>
      <c r="AR64" s="391"/>
      <c r="AS64" s="391"/>
      <c r="AT64" s="392"/>
      <c r="AU64" s="393"/>
      <c r="AV64" s="393"/>
      <c r="AW64" s="367" t="s">
        <v>351</v>
      </c>
      <c r="AX64" s="367"/>
      <c r="AY64" s="367"/>
      <c r="AZ64" s="367"/>
      <c r="BA64" s="367"/>
      <c r="BB64" s="367"/>
      <c r="BC64" s="367"/>
      <c r="BD64" s="367"/>
      <c r="BE64" s="367"/>
      <c r="BF64" s="367"/>
      <c r="BG64" s="367"/>
      <c r="BH64" s="367"/>
      <c r="BI64" s="394"/>
    </row>
    <row r="65" spans="2:61" ht="24" customHeight="1" thickBot="1" x14ac:dyDescent="0.3">
      <c r="B65" s="369"/>
      <c r="C65" s="370"/>
      <c r="D65" s="370"/>
      <c r="E65" s="370"/>
      <c r="F65" s="370"/>
      <c r="G65" s="370"/>
      <c r="H65" s="370"/>
      <c r="I65" s="370"/>
      <c r="J65" s="370"/>
      <c r="K65" s="370"/>
      <c r="L65" s="370"/>
      <c r="M65" s="370"/>
      <c r="N65" s="370"/>
      <c r="O65" s="370"/>
      <c r="P65" s="370"/>
      <c r="Q65" s="370"/>
      <c r="R65" s="370"/>
      <c r="S65" s="370"/>
      <c r="T65" s="370"/>
      <c r="U65" s="370"/>
      <c r="V65" s="370"/>
      <c r="W65" s="370"/>
      <c r="X65" s="370"/>
      <c r="Y65" s="370"/>
      <c r="Z65" s="370"/>
      <c r="AA65" s="370"/>
      <c r="AB65" s="370"/>
      <c r="AC65" s="370"/>
      <c r="AD65" s="370"/>
      <c r="AE65" s="371"/>
      <c r="AF65" s="369"/>
      <c r="AG65" s="370"/>
      <c r="AH65" s="370"/>
      <c r="AI65" s="370"/>
      <c r="AJ65" s="370"/>
      <c r="AK65" s="370"/>
      <c r="AL65" s="370"/>
      <c r="AM65" s="370"/>
      <c r="AN65" s="370"/>
      <c r="AO65" s="370"/>
      <c r="AP65" s="370"/>
      <c r="AQ65" s="370"/>
      <c r="AR65" s="370"/>
      <c r="AS65" s="370"/>
      <c r="AT65" s="370"/>
      <c r="AU65" s="370"/>
      <c r="AV65" s="370"/>
      <c r="AW65" s="370"/>
      <c r="AX65" s="370"/>
      <c r="AY65" s="370"/>
      <c r="AZ65" s="370"/>
      <c r="BA65" s="370"/>
      <c r="BB65" s="370"/>
      <c r="BC65" s="370"/>
      <c r="BD65" s="370"/>
      <c r="BE65" s="370"/>
      <c r="BF65" s="370"/>
      <c r="BG65" s="370"/>
      <c r="BH65" s="370"/>
      <c r="BI65" s="371"/>
    </row>
    <row r="66" spans="2:61" ht="21" customHeight="1" x14ac:dyDescent="0.25">
      <c r="B66" s="372" t="s">
        <v>352</v>
      </c>
      <c r="C66" s="373"/>
      <c r="D66" s="373"/>
      <c r="E66" s="373"/>
      <c r="F66" s="373"/>
      <c r="G66" s="373"/>
      <c r="H66" s="373"/>
      <c r="I66" s="373"/>
      <c r="J66" s="373"/>
      <c r="K66" s="373"/>
      <c r="L66" s="373"/>
      <c r="M66" s="373"/>
      <c r="N66" s="373"/>
      <c r="O66" s="373"/>
      <c r="P66" s="373"/>
      <c r="Q66" s="373"/>
      <c r="R66" s="373"/>
      <c r="S66" s="37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D66" s="373"/>
      <c r="BE66" s="373"/>
      <c r="BF66" s="373"/>
      <c r="BG66" s="373"/>
      <c r="BH66" s="373"/>
      <c r="BI66" s="374"/>
    </row>
    <row r="67" spans="2:61" ht="21" customHeight="1" x14ac:dyDescent="0.25">
      <c r="B67" s="294"/>
      <c r="C67" s="164"/>
      <c r="D67" s="164"/>
      <c r="E67" s="164"/>
      <c r="F67" s="164"/>
      <c r="G67" s="164"/>
      <c r="H67" s="164"/>
      <c r="I67" s="164"/>
      <c r="J67" s="164"/>
      <c r="K67" s="164"/>
      <c r="L67" s="165"/>
      <c r="M67" s="375" t="s">
        <v>3</v>
      </c>
      <c r="N67" s="164"/>
      <c r="O67" s="164"/>
      <c r="P67" s="164"/>
      <c r="Q67" s="164"/>
      <c r="R67" s="164"/>
      <c r="S67" s="164"/>
      <c r="T67" s="165"/>
      <c r="U67" s="375" t="str">
        <f>"目標（"&amp;IF(AT64="","    ",AT64)&amp;"）"</f>
        <v>目標（    ）</v>
      </c>
      <c r="V67" s="164"/>
      <c r="W67" s="164"/>
      <c r="X67" s="164"/>
      <c r="Y67" s="164"/>
      <c r="Z67" s="164"/>
      <c r="AA67" s="164"/>
      <c r="AB67" s="165"/>
      <c r="AC67" s="163"/>
      <c r="AD67" s="164"/>
      <c r="AE67" s="164"/>
      <c r="AF67" s="164"/>
      <c r="AG67" s="164"/>
      <c r="AH67" s="164"/>
      <c r="AI67" s="164"/>
      <c r="AJ67" s="164"/>
      <c r="AK67" s="164"/>
      <c r="AL67" s="164"/>
      <c r="AM67" s="165"/>
      <c r="AN67" s="375" t="s">
        <v>3</v>
      </c>
      <c r="AO67" s="164"/>
      <c r="AP67" s="164"/>
      <c r="AQ67" s="164"/>
      <c r="AR67" s="164"/>
      <c r="AS67" s="164"/>
      <c r="AT67" s="164"/>
      <c r="AU67" s="165"/>
      <c r="AV67" s="375" t="str">
        <f>"目標（"&amp;IF(AT64="","    ",AT64)&amp;"）"</f>
        <v>目標（    ）</v>
      </c>
      <c r="AW67" s="164"/>
      <c r="AX67" s="164"/>
      <c r="AY67" s="164"/>
      <c r="AZ67" s="164"/>
      <c r="BA67" s="164"/>
      <c r="BB67" s="164"/>
      <c r="BC67" s="165"/>
      <c r="BD67" s="350" t="s">
        <v>334</v>
      </c>
      <c r="BE67" s="174"/>
      <c r="BF67" s="174"/>
      <c r="BG67" s="354"/>
      <c r="BH67" s="354"/>
      <c r="BI67" s="203" t="s">
        <v>164</v>
      </c>
    </row>
    <row r="68" spans="2:61" ht="24" customHeight="1" x14ac:dyDescent="0.25">
      <c r="B68" s="155" t="s">
        <v>353</v>
      </c>
      <c r="C68" s="144"/>
      <c r="D68" s="144"/>
      <c r="E68" s="144"/>
      <c r="F68" s="144"/>
      <c r="G68" s="144"/>
      <c r="H68" s="144"/>
      <c r="I68" s="144"/>
      <c r="J68" s="144"/>
      <c r="K68" s="144"/>
      <c r="L68" s="145"/>
      <c r="M68" s="283"/>
      <c r="N68" s="284"/>
      <c r="O68" s="284"/>
      <c r="P68" s="284"/>
      <c r="Q68" s="284"/>
      <c r="R68" s="284"/>
      <c r="S68" s="367" t="s">
        <v>4</v>
      </c>
      <c r="T68" s="368"/>
      <c r="U68" s="283"/>
      <c r="V68" s="284"/>
      <c r="W68" s="284"/>
      <c r="X68" s="284"/>
      <c r="Y68" s="284"/>
      <c r="Z68" s="284"/>
      <c r="AA68" s="367" t="s">
        <v>4</v>
      </c>
      <c r="AB68" s="368"/>
      <c r="AC68" s="143" t="s">
        <v>354</v>
      </c>
      <c r="AD68" s="144"/>
      <c r="AE68" s="144"/>
      <c r="AF68" s="144"/>
      <c r="AG68" s="144"/>
      <c r="AH68" s="144"/>
      <c r="AI68" s="144"/>
      <c r="AJ68" s="144"/>
      <c r="AK68" s="144"/>
      <c r="AL68" s="144"/>
      <c r="AM68" s="145"/>
      <c r="AN68" s="283"/>
      <c r="AO68" s="284"/>
      <c r="AP68" s="284"/>
      <c r="AQ68" s="284"/>
      <c r="AR68" s="284"/>
      <c r="AS68" s="284"/>
      <c r="AT68" s="367" t="s">
        <v>170</v>
      </c>
      <c r="AU68" s="368"/>
      <c r="AV68" s="283"/>
      <c r="AW68" s="284"/>
      <c r="AX68" s="284"/>
      <c r="AY68" s="284"/>
      <c r="AZ68" s="284"/>
      <c r="BA68" s="284"/>
      <c r="BB68" s="367" t="s">
        <v>170</v>
      </c>
      <c r="BC68" s="368"/>
      <c r="BD68" s="351"/>
      <c r="BE68" s="177"/>
      <c r="BF68" s="177"/>
      <c r="BG68" s="355"/>
      <c r="BH68" s="355"/>
      <c r="BI68" s="229"/>
    </row>
    <row r="69" spans="2:61" ht="30" customHeight="1" thickBot="1" x14ac:dyDescent="0.3">
      <c r="B69" s="291"/>
      <c r="C69" s="293"/>
      <c r="D69" s="377" t="s">
        <v>355</v>
      </c>
      <c r="E69" s="378"/>
      <c r="F69" s="378"/>
      <c r="G69" s="378"/>
      <c r="H69" s="378"/>
      <c r="I69" s="378"/>
      <c r="J69" s="378"/>
      <c r="K69" s="378"/>
      <c r="L69" s="379"/>
      <c r="M69" s="380"/>
      <c r="N69" s="289"/>
      <c r="O69" s="289"/>
      <c r="P69" s="289"/>
      <c r="Q69" s="289"/>
      <c r="R69" s="289"/>
      <c r="S69" s="381" t="s">
        <v>4</v>
      </c>
      <c r="T69" s="382"/>
      <c r="U69" s="380"/>
      <c r="V69" s="289"/>
      <c r="W69" s="289"/>
      <c r="X69" s="289"/>
      <c r="Y69" s="289"/>
      <c r="Z69" s="289"/>
      <c r="AA69" s="381" t="s">
        <v>4</v>
      </c>
      <c r="AB69" s="382"/>
      <c r="AC69" s="376"/>
      <c r="AD69" s="293"/>
      <c r="AE69" s="377" t="s">
        <v>356</v>
      </c>
      <c r="AF69" s="378"/>
      <c r="AG69" s="378"/>
      <c r="AH69" s="378"/>
      <c r="AI69" s="378"/>
      <c r="AJ69" s="378"/>
      <c r="AK69" s="378"/>
      <c r="AL69" s="378"/>
      <c r="AM69" s="379"/>
      <c r="AN69" s="380"/>
      <c r="AO69" s="289"/>
      <c r="AP69" s="289"/>
      <c r="AQ69" s="289"/>
      <c r="AR69" s="289"/>
      <c r="AS69" s="289"/>
      <c r="AT69" s="381" t="s">
        <v>170</v>
      </c>
      <c r="AU69" s="382"/>
      <c r="AV69" s="380"/>
      <c r="AW69" s="289"/>
      <c r="AX69" s="289"/>
      <c r="AY69" s="289"/>
      <c r="AZ69" s="289"/>
      <c r="BA69" s="289"/>
      <c r="BB69" s="381" t="s">
        <v>170</v>
      </c>
      <c r="BC69" s="382"/>
      <c r="BD69" s="352"/>
      <c r="BE69" s="353"/>
      <c r="BF69" s="353"/>
      <c r="BG69" s="356"/>
      <c r="BH69" s="356"/>
      <c r="BI69" s="357"/>
    </row>
    <row r="70" spans="2:61" ht="21" customHeight="1" thickBot="1" x14ac:dyDescent="0.3">
      <c r="B70" s="338" t="s">
        <v>357</v>
      </c>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c r="AA70" s="339"/>
      <c r="AB70" s="339"/>
      <c r="AC70" s="339"/>
      <c r="AD70" s="339"/>
      <c r="AE70" s="339"/>
      <c r="AF70" s="339"/>
      <c r="AG70" s="339"/>
      <c r="AH70" s="339"/>
      <c r="AI70" s="339"/>
      <c r="AJ70" s="339"/>
      <c r="AK70" s="339"/>
      <c r="AL70" s="339"/>
      <c r="AM70" s="339"/>
      <c r="AN70" s="339"/>
      <c r="AO70" s="339"/>
      <c r="AP70" s="339"/>
      <c r="AQ70" s="339"/>
      <c r="AR70" s="339"/>
      <c r="AS70" s="339"/>
      <c r="AT70" s="339"/>
      <c r="AU70" s="339"/>
      <c r="AV70" s="339"/>
      <c r="AW70" s="339"/>
      <c r="AX70" s="339"/>
      <c r="AY70" s="339"/>
      <c r="AZ70" s="339"/>
      <c r="BA70" s="339"/>
      <c r="BB70" s="339"/>
      <c r="BC70" s="339"/>
      <c r="BD70" s="339"/>
      <c r="BE70" s="339"/>
      <c r="BF70" s="339"/>
      <c r="BG70" s="339"/>
      <c r="BH70" s="339"/>
      <c r="BI70" s="340"/>
    </row>
    <row r="71" spans="2:61" ht="21" customHeight="1" x14ac:dyDescent="0.25">
      <c r="B71" s="225" t="s">
        <v>358</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6"/>
      <c r="AI71" s="226"/>
      <c r="AJ71" s="226"/>
      <c r="AK71" s="226"/>
      <c r="AL71" s="226"/>
      <c r="AM71" s="226"/>
      <c r="AN71" s="226"/>
      <c r="AO71" s="226"/>
      <c r="AP71" s="226"/>
      <c r="AQ71" s="226"/>
      <c r="AR71" s="226"/>
      <c r="AS71" s="333"/>
      <c r="AT71" s="364" t="s">
        <v>359</v>
      </c>
      <c r="AU71" s="250"/>
      <c r="AV71" s="250"/>
      <c r="AW71" s="250"/>
      <c r="AX71" s="250"/>
      <c r="AY71" s="250"/>
      <c r="AZ71" s="250"/>
      <c r="BA71" s="250"/>
      <c r="BB71" s="250"/>
      <c r="BC71" s="250"/>
      <c r="BD71" s="250"/>
      <c r="BE71" s="250"/>
      <c r="BF71" s="250"/>
      <c r="BG71" s="250"/>
      <c r="BH71" s="250"/>
      <c r="BI71" s="365"/>
    </row>
    <row r="72" spans="2:61" ht="21" customHeight="1" x14ac:dyDescent="0.25">
      <c r="B72" s="173" t="s">
        <v>360</v>
      </c>
      <c r="C72" s="174"/>
      <c r="D72" s="174"/>
      <c r="E72" s="174"/>
      <c r="F72" s="174"/>
      <c r="G72" s="175"/>
      <c r="H72" s="163" t="s">
        <v>175</v>
      </c>
      <c r="I72" s="164"/>
      <c r="J72" s="164"/>
      <c r="K72" s="164"/>
      <c r="L72" s="164"/>
      <c r="M72" s="164"/>
      <c r="N72" s="164"/>
      <c r="O72" s="165"/>
      <c r="P72" s="163" t="str">
        <f>"目標（"&amp;IF(AT64="","    ",AT64)&amp;"）"</f>
        <v>目標（    ）</v>
      </c>
      <c r="Q72" s="164"/>
      <c r="R72" s="164"/>
      <c r="S72" s="164"/>
      <c r="T72" s="164"/>
      <c r="U72" s="164"/>
      <c r="V72" s="164"/>
      <c r="W72" s="166"/>
      <c r="X72" s="173" t="s">
        <v>361</v>
      </c>
      <c r="Y72" s="174"/>
      <c r="Z72" s="174"/>
      <c r="AA72" s="174"/>
      <c r="AB72" s="174"/>
      <c r="AC72" s="175"/>
      <c r="AD72" s="163" t="s">
        <v>175</v>
      </c>
      <c r="AE72" s="164"/>
      <c r="AF72" s="164"/>
      <c r="AG72" s="164"/>
      <c r="AH72" s="164"/>
      <c r="AI72" s="164"/>
      <c r="AJ72" s="164"/>
      <c r="AK72" s="165"/>
      <c r="AL72" s="163" t="str">
        <f>"目標（"&amp;IF(AT64="","    ",AT64)&amp;"）"</f>
        <v>目標（    ）</v>
      </c>
      <c r="AM72" s="164"/>
      <c r="AN72" s="164"/>
      <c r="AO72" s="164"/>
      <c r="AP72" s="164"/>
      <c r="AQ72" s="164"/>
      <c r="AR72" s="164"/>
      <c r="AS72" s="166"/>
      <c r="AT72" s="179"/>
      <c r="AU72" s="180"/>
      <c r="AV72" s="180"/>
      <c r="AW72" s="180"/>
      <c r="AX72" s="180"/>
      <c r="AY72" s="180"/>
      <c r="AZ72" s="180"/>
      <c r="BA72" s="180"/>
      <c r="BB72" s="180"/>
      <c r="BC72" s="180"/>
      <c r="BD72" s="180"/>
      <c r="BE72" s="180"/>
      <c r="BF72" s="180"/>
      <c r="BG72" s="180"/>
      <c r="BH72" s="180"/>
      <c r="BI72" s="366"/>
    </row>
    <row r="73" spans="2:61" ht="30" customHeight="1" x14ac:dyDescent="0.25">
      <c r="B73" s="179"/>
      <c r="C73" s="180"/>
      <c r="D73" s="180"/>
      <c r="E73" s="180"/>
      <c r="F73" s="180"/>
      <c r="G73" s="181"/>
      <c r="H73" s="358" t="s">
        <v>171</v>
      </c>
      <c r="I73" s="359"/>
      <c r="J73" s="359"/>
      <c r="K73" s="362"/>
      <c r="L73" s="358" t="s">
        <v>172</v>
      </c>
      <c r="M73" s="359"/>
      <c r="N73" s="359"/>
      <c r="O73" s="362"/>
      <c r="P73" s="358" t="s">
        <v>171</v>
      </c>
      <c r="Q73" s="359"/>
      <c r="R73" s="359"/>
      <c r="S73" s="362"/>
      <c r="T73" s="358" t="s">
        <v>172</v>
      </c>
      <c r="U73" s="359"/>
      <c r="V73" s="359"/>
      <c r="W73" s="360"/>
      <c r="X73" s="179"/>
      <c r="Y73" s="180"/>
      <c r="Z73" s="180"/>
      <c r="AA73" s="180"/>
      <c r="AB73" s="180"/>
      <c r="AC73" s="181"/>
      <c r="AD73" s="363" t="s">
        <v>173</v>
      </c>
      <c r="AE73" s="359"/>
      <c r="AF73" s="359"/>
      <c r="AG73" s="359"/>
      <c r="AH73" s="358" t="s">
        <v>172</v>
      </c>
      <c r="AI73" s="359"/>
      <c r="AJ73" s="359"/>
      <c r="AK73" s="362"/>
      <c r="AL73" s="363" t="s">
        <v>173</v>
      </c>
      <c r="AM73" s="359"/>
      <c r="AN73" s="359"/>
      <c r="AO73" s="359"/>
      <c r="AP73" s="358" t="s">
        <v>172</v>
      </c>
      <c r="AQ73" s="359"/>
      <c r="AR73" s="359"/>
      <c r="AS73" s="360"/>
      <c r="AT73" s="361" t="s">
        <v>174</v>
      </c>
      <c r="AU73" s="359"/>
      <c r="AV73" s="359"/>
      <c r="AW73" s="359"/>
      <c r="AX73" s="359"/>
      <c r="AY73" s="362"/>
      <c r="AZ73" s="358" t="s">
        <v>175</v>
      </c>
      <c r="BA73" s="359"/>
      <c r="BB73" s="359"/>
      <c r="BC73" s="359"/>
      <c r="BD73" s="362"/>
      <c r="BE73" s="358" t="str">
        <f>"目標（"&amp;IF(AT64="","    ",AT64)&amp;"）"</f>
        <v>目標（    ）</v>
      </c>
      <c r="BF73" s="359"/>
      <c r="BG73" s="359"/>
      <c r="BH73" s="359"/>
      <c r="BI73" s="360"/>
    </row>
    <row r="74" spans="2:61" ht="24" customHeight="1" x14ac:dyDescent="0.25">
      <c r="B74" s="198"/>
      <c r="C74" s="199"/>
      <c r="D74" s="199"/>
      <c r="E74" s="199"/>
      <c r="F74" s="199"/>
      <c r="G74" s="200"/>
      <c r="H74" s="201"/>
      <c r="I74" s="199"/>
      <c r="J74" s="202"/>
      <c r="K74" s="35"/>
      <c r="L74" s="201"/>
      <c r="M74" s="199"/>
      <c r="N74" s="202"/>
      <c r="O74" s="36"/>
      <c r="P74" s="201"/>
      <c r="Q74" s="199"/>
      <c r="R74" s="202"/>
      <c r="S74" s="36"/>
      <c r="T74" s="201"/>
      <c r="U74" s="199"/>
      <c r="V74" s="202"/>
      <c r="W74" s="37"/>
      <c r="X74" s="198"/>
      <c r="Y74" s="199"/>
      <c r="Z74" s="199"/>
      <c r="AA74" s="199"/>
      <c r="AB74" s="199"/>
      <c r="AC74" s="200"/>
      <c r="AD74" s="201"/>
      <c r="AE74" s="199"/>
      <c r="AF74" s="202"/>
      <c r="AG74" s="36"/>
      <c r="AH74" s="201"/>
      <c r="AI74" s="199"/>
      <c r="AJ74" s="202"/>
      <c r="AK74" s="36"/>
      <c r="AL74" s="201"/>
      <c r="AM74" s="199"/>
      <c r="AN74" s="202"/>
      <c r="AO74" s="36"/>
      <c r="AP74" s="201"/>
      <c r="AQ74" s="199"/>
      <c r="AR74" s="202"/>
      <c r="AS74" s="37"/>
      <c r="AT74" s="198"/>
      <c r="AU74" s="199"/>
      <c r="AV74" s="199"/>
      <c r="AW74" s="199"/>
      <c r="AX74" s="199"/>
      <c r="AY74" s="200"/>
      <c r="AZ74" s="201"/>
      <c r="BA74" s="199"/>
      <c r="BB74" s="199"/>
      <c r="BC74" s="346" t="s">
        <v>4</v>
      </c>
      <c r="BD74" s="348"/>
      <c r="BE74" s="349"/>
      <c r="BF74" s="199"/>
      <c r="BG74" s="199"/>
      <c r="BH74" s="346" t="s">
        <v>4</v>
      </c>
      <c r="BI74" s="347"/>
    </row>
    <row r="75" spans="2:61" ht="24" customHeight="1" x14ac:dyDescent="0.25">
      <c r="B75" s="198"/>
      <c r="C75" s="199"/>
      <c r="D75" s="199"/>
      <c r="E75" s="199"/>
      <c r="F75" s="199"/>
      <c r="G75" s="200"/>
      <c r="H75" s="201"/>
      <c r="I75" s="199"/>
      <c r="J75" s="202"/>
      <c r="K75" s="36"/>
      <c r="L75" s="201"/>
      <c r="M75" s="199"/>
      <c r="N75" s="202"/>
      <c r="O75" s="36"/>
      <c r="P75" s="201"/>
      <c r="Q75" s="199"/>
      <c r="R75" s="202"/>
      <c r="S75" s="36"/>
      <c r="T75" s="201"/>
      <c r="U75" s="199"/>
      <c r="V75" s="202"/>
      <c r="W75" s="37"/>
      <c r="X75" s="198"/>
      <c r="Y75" s="199"/>
      <c r="Z75" s="199"/>
      <c r="AA75" s="199"/>
      <c r="AB75" s="199"/>
      <c r="AC75" s="200"/>
      <c r="AD75" s="201"/>
      <c r="AE75" s="199"/>
      <c r="AF75" s="202"/>
      <c r="AG75" s="36"/>
      <c r="AH75" s="201"/>
      <c r="AI75" s="199"/>
      <c r="AJ75" s="202"/>
      <c r="AK75" s="36"/>
      <c r="AL75" s="201"/>
      <c r="AM75" s="199"/>
      <c r="AN75" s="202"/>
      <c r="AO75" s="36"/>
      <c r="AP75" s="201"/>
      <c r="AQ75" s="199"/>
      <c r="AR75" s="202"/>
      <c r="AS75" s="37"/>
      <c r="AT75" s="198"/>
      <c r="AU75" s="199"/>
      <c r="AV75" s="199"/>
      <c r="AW75" s="199"/>
      <c r="AX75" s="199"/>
      <c r="AY75" s="200"/>
      <c r="AZ75" s="201"/>
      <c r="BA75" s="199"/>
      <c r="BB75" s="199"/>
      <c r="BC75" s="346" t="s">
        <v>4</v>
      </c>
      <c r="BD75" s="348"/>
      <c r="BE75" s="349"/>
      <c r="BF75" s="199"/>
      <c r="BG75" s="199"/>
      <c r="BH75" s="346" t="s">
        <v>4</v>
      </c>
      <c r="BI75" s="347"/>
    </row>
    <row r="76" spans="2:61" ht="24" customHeight="1" x14ac:dyDescent="0.25">
      <c r="B76" s="198"/>
      <c r="C76" s="199"/>
      <c r="D76" s="199"/>
      <c r="E76" s="199"/>
      <c r="F76" s="199"/>
      <c r="G76" s="200"/>
      <c r="H76" s="201"/>
      <c r="I76" s="199"/>
      <c r="J76" s="202"/>
      <c r="K76" s="36"/>
      <c r="L76" s="201"/>
      <c r="M76" s="199"/>
      <c r="N76" s="202"/>
      <c r="O76" s="36"/>
      <c r="P76" s="201"/>
      <c r="Q76" s="199"/>
      <c r="R76" s="202"/>
      <c r="S76" s="36"/>
      <c r="T76" s="201"/>
      <c r="U76" s="199"/>
      <c r="V76" s="202"/>
      <c r="W76" s="37"/>
      <c r="X76" s="198"/>
      <c r="Y76" s="199"/>
      <c r="Z76" s="199"/>
      <c r="AA76" s="199"/>
      <c r="AB76" s="199"/>
      <c r="AC76" s="200"/>
      <c r="AD76" s="201"/>
      <c r="AE76" s="199"/>
      <c r="AF76" s="202"/>
      <c r="AG76" s="36"/>
      <c r="AH76" s="201"/>
      <c r="AI76" s="199"/>
      <c r="AJ76" s="202"/>
      <c r="AK76" s="36"/>
      <c r="AL76" s="201"/>
      <c r="AM76" s="199"/>
      <c r="AN76" s="202"/>
      <c r="AO76" s="36"/>
      <c r="AP76" s="201"/>
      <c r="AQ76" s="199"/>
      <c r="AR76" s="202"/>
      <c r="AS76" s="37"/>
      <c r="AT76" s="198"/>
      <c r="AU76" s="199"/>
      <c r="AV76" s="199"/>
      <c r="AW76" s="199"/>
      <c r="AX76" s="199"/>
      <c r="AY76" s="200"/>
      <c r="AZ76" s="201"/>
      <c r="BA76" s="199"/>
      <c r="BB76" s="199"/>
      <c r="BC76" s="346" t="s">
        <v>4</v>
      </c>
      <c r="BD76" s="348"/>
      <c r="BE76" s="349"/>
      <c r="BF76" s="199"/>
      <c r="BG76" s="199"/>
      <c r="BH76" s="346" t="s">
        <v>4</v>
      </c>
      <c r="BI76" s="347"/>
    </row>
    <row r="77" spans="2:61" ht="24" customHeight="1" x14ac:dyDescent="0.25">
      <c r="B77" s="198"/>
      <c r="C77" s="199"/>
      <c r="D77" s="199"/>
      <c r="E77" s="199"/>
      <c r="F77" s="199"/>
      <c r="G77" s="200"/>
      <c r="H77" s="201"/>
      <c r="I77" s="199"/>
      <c r="J77" s="202"/>
      <c r="K77" s="36"/>
      <c r="L77" s="201"/>
      <c r="M77" s="199"/>
      <c r="N77" s="202"/>
      <c r="O77" s="36"/>
      <c r="P77" s="201"/>
      <c r="Q77" s="199"/>
      <c r="R77" s="202"/>
      <c r="S77" s="36"/>
      <c r="T77" s="201"/>
      <c r="U77" s="199"/>
      <c r="V77" s="202"/>
      <c r="W77" s="37"/>
      <c r="X77" s="198"/>
      <c r="Y77" s="199"/>
      <c r="Z77" s="199"/>
      <c r="AA77" s="199"/>
      <c r="AB77" s="199"/>
      <c r="AC77" s="200"/>
      <c r="AD77" s="201"/>
      <c r="AE77" s="199"/>
      <c r="AF77" s="202"/>
      <c r="AG77" s="36"/>
      <c r="AH77" s="201"/>
      <c r="AI77" s="199"/>
      <c r="AJ77" s="202"/>
      <c r="AK77" s="36"/>
      <c r="AL77" s="201"/>
      <c r="AM77" s="199"/>
      <c r="AN77" s="202"/>
      <c r="AO77" s="36"/>
      <c r="AP77" s="201"/>
      <c r="AQ77" s="199"/>
      <c r="AR77" s="202"/>
      <c r="AS77" s="37"/>
      <c r="AT77" s="198"/>
      <c r="AU77" s="199"/>
      <c r="AV77" s="199"/>
      <c r="AW77" s="199"/>
      <c r="AX77" s="199"/>
      <c r="AY77" s="200"/>
      <c r="AZ77" s="201"/>
      <c r="BA77" s="199"/>
      <c r="BB77" s="199"/>
      <c r="BC77" s="346" t="s">
        <v>4</v>
      </c>
      <c r="BD77" s="348"/>
      <c r="BE77" s="349"/>
      <c r="BF77" s="199"/>
      <c r="BG77" s="199"/>
      <c r="BH77" s="346" t="s">
        <v>4</v>
      </c>
      <c r="BI77" s="347"/>
    </row>
    <row r="78" spans="2:61" ht="24" customHeight="1" x14ac:dyDescent="0.25">
      <c r="B78" s="198"/>
      <c r="C78" s="199"/>
      <c r="D78" s="199"/>
      <c r="E78" s="199"/>
      <c r="F78" s="199"/>
      <c r="G78" s="200"/>
      <c r="H78" s="201"/>
      <c r="I78" s="199"/>
      <c r="J78" s="202"/>
      <c r="K78" s="36"/>
      <c r="L78" s="201"/>
      <c r="M78" s="199"/>
      <c r="N78" s="202"/>
      <c r="O78" s="36"/>
      <c r="P78" s="201"/>
      <c r="Q78" s="199"/>
      <c r="R78" s="202"/>
      <c r="S78" s="36"/>
      <c r="T78" s="201"/>
      <c r="U78" s="199"/>
      <c r="V78" s="202"/>
      <c r="W78" s="37"/>
      <c r="X78" s="198"/>
      <c r="Y78" s="199"/>
      <c r="Z78" s="199"/>
      <c r="AA78" s="199"/>
      <c r="AB78" s="199"/>
      <c r="AC78" s="200"/>
      <c r="AD78" s="201"/>
      <c r="AE78" s="199"/>
      <c r="AF78" s="202"/>
      <c r="AG78" s="36"/>
      <c r="AH78" s="201"/>
      <c r="AI78" s="199"/>
      <c r="AJ78" s="202"/>
      <c r="AK78" s="36"/>
      <c r="AL78" s="201"/>
      <c r="AM78" s="199"/>
      <c r="AN78" s="202"/>
      <c r="AO78" s="36"/>
      <c r="AP78" s="201"/>
      <c r="AQ78" s="199"/>
      <c r="AR78" s="202"/>
      <c r="AS78" s="37"/>
      <c r="AT78" s="198"/>
      <c r="AU78" s="199"/>
      <c r="AV78" s="199"/>
      <c r="AW78" s="199"/>
      <c r="AX78" s="199"/>
      <c r="AY78" s="200"/>
      <c r="AZ78" s="201"/>
      <c r="BA78" s="199"/>
      <c r="BB78" s="199"/>
      <c r="BC78" s="346" t="s">
        <v>4</v>
      </c>
      <c r="BD78" s="348"/>
      <c r="BE78" s="349"/>
      <c r="BF78" s="199"/>
      <c r="BG78" s="199"/>
      <c r="BH78" s="346" t="s">
        <v>4</v>
      </c>
      <c r="BI78" s="347"/>
    </row>
    <row r="79" spans="2:61" ht="24" customHeight="1" x14ac:dyDescent="0.25">
      <c r="B79" s="198"/>
      <c r="C79" s="199"/>
      <c r="D79" s="199"/>
      <c r="E79" s="199"/>
      <c r="F79" s="199"/>
      <c r="G79" s="200"/>
      <c r="H79" s="201"/>
      <c r="I79" s="199"/>
      <c r="J79" s="202"/>
      <c r="K79" s="36"/>
      <c r="L79" s="201"/>
      <c r="M79" s="199"/>
      <c r="N79" s="202"/>
      <c r="O79" s="36"/>
      <c r="P79" s="201"/>
      <c r="Q79" s="199"/>
      <c r="R79" s="202"/>
      <c r="S79" s="36"/>
      <c r="T79" s="201"/>
      <c r="U79" s="199"/>
      <c r="V79" s="202"/>
      <c r="W79" s="37"/>
      <c r="X79" s="198"/>
      <c r="Y79" s="199"/>
      <c r="Z79" s="199"/>
      <c r="AA79" s="199"/>
      <c r="AB79" s="199"/>
      <c r="AC79" s="200"/>
      <c r="AD79" s="201"/>
      <c r="AE79" s="199"/>
      <c r="AF79" s="202"/>
      <c r="AG79" s="36"/>
      <c r="AH79" s="201"/>
      <c r="AI79" s="199"/>
      <c r="AJ79" s="202"/>
      <c r="AK79" s="36"/>
      <c r="AL79" s="201"/>
      <c r="AM79" s="199"/>
      <c r="AN79" s="202"/>
      <c r="AO79" s="36"/>
      <c r="AP79" s="201"/>
      <c r="AQ79" s="199"/>
      <c r="AR79" s="202"/>
      <c r="AS79" s="37"/>
      <c r="AT79" s="198"/>
      <c r="AU79" s="199"/>
      <c r="AV79" s="199"/>
      <c r="AW79" s="199"/>
      <c r="AX79" s="199"/>
      <c r="AY79" s="200"/>
      <c r="AZ79" s="201"/>
      <c r="BA79" s="199"/>
      <c r="BB79" s="199"/>
      <c r="BC79" s="346" t="s">
        <v>4</v>
      </c>
      <c r="BD79" s="348"/>
      <c r="BE79" s="349"/>
      <c r="BF79" s="199"/>
      <c r="BG79" s="199"/>
      <c r="BH79" s="346" t="s">
        <v>4</v>
      </c>
      <c r="BI79" s="347"/>
    </row>
    <row r="80" spans="2:61" ht="24" customHeight="1" x14ac:dyDescent="0.25">
      <c r="B80" s="198"/>
      <c r="C80" s="199"/>
      <c r="D80" s="199"/>
      <c r="E80" s="199"/>
      <c r="F80" s="199"/>
      <c r="G80" s="200"/>
      <c r="H80" s="201"/>
      <c r="I80" s="199"/>
      <c r="J80" s="202"/>
      <c r="K80" s="36"/>
      <c r="L80" s="201"/>
      <c r="M80" s="199"/>
      <c r="N80" s="202"/>
      <c r="O80" s="36"/>
      <c r="P80" s="201"/>
      <c r="Q80" s="199"/>
      <c r="R80" s="202"/>
      <c r="S80" s="36"/>
      <c r="T80" s="201"/>
      <c r="U80" s="199"/>
      <c r="V80" s="202"/>
      <c r="W80" s="37"/>
      <c r="X80" s="198"/>
      <c r="Y80" s="199"/>
      <c r="Z80" s="199"/>
      <c r="AA80" s="199"/>
      <c r="AB80" s="199"/>
      <c r="AC80" s="200"/>
      <c r="AD80" s="201"/>
      <c r="AE80" s="199"/>
      <c r="AF80" s="202"/>
      <c r="AG80" s="36"/>
      <c r="AH80" s="201"/>
      <c r="AI80" s="199"/>
      <c r="AJ80" s="202"/>
      <c r="AK80" s="36"/>
      <c r="AL80" s="201"/>
      <c r="AM80" s="199"/>
      <c r="AN80" s="202"/>
      <c r="AO80" s="36"/>
      <c r="AP80" s="201"/>
      <c r="AQ80" s="199"/>
      <c r="AR80" s="202"/>
      <c r="AS80" s="37"/>
      <c r="AT80" s="198"/>
      <c r="AU80" s="199"/>
      <c r="AV80" s="199"/>
      <c r="AW80" s="199"/>
      <c r="AX80" s="199"/>
      <c r="AY80" s="200"/>
      <c r="AZ80" s="201"/>
      <c r="BA80" s="199"/>
      <c r="BB80" s="199"/>
      <c r="BC80" s="346" t="s">
        <v>4</v>
      </c>
      <c r="BD80" s="348"/>
      <c r="BE80" s="349"/>
      <c r="BF80" s="199"/>
      <c r="BG80" s="199"/>
      <c r="BH80" s="346" t="s">
        <v>4</v>
      </c>
      <c r="BI80" s="347"/>
    </row>
    <row r="81" spans="2:61" ht="24" customHeight="1" x14ac:dyDescent="0.25">
      <c r="B81" s="198"/>
      <c r="C81" s="199"/>
      <c r="D81" s="199"/>
      <c r="E81" s="199"/>
      <c r="F81" s="199"/>
      <c r="G81" s="200"/>
      <c r="H81" s="201"/>
      <c r="I81" s="199"/>
      <c r="J81" s="202"/>
      <c r="K81" s="36"/>
      <c r="L81" s="201"/>
      <c r="M81" s="199"/>
      <c r="N81" s="202"/>
      <c r="O81" s="36"/>
      <c r="P81" s="201"/>
      <c r="Q81" s="199"/>
      <c r="R81" s="202"/>
      <c r="S81" s="36"/>
      <c r="T81" s="201"/>
      <c r="U81" s="199"/>
      <c r="V81" s="202"/>
      <c r="W81" s="37"/>
      <c r="X81" s="198"/>
      <c r="Y81" s="199"/>
      <c r="Z81" s="199"/>
      <c r="AA81" s="199"/>
      <c r="AB81" s="199"/>
      <c r="AC81" s="200"/>
      <c r="AD81" s="201"/>
      <c r="AE81" s="199"/>
      <c r="AF81" s="202"/>
      <c r="AG81" s="36"/>
      <c r="AH81" s="201"/>
      <c r="AI81" s="199"/>
      <c r="AJ81" s="202"/>
      <c r="AK81" s="36"/>
      <c r="AL81" s="201"/>
      <c r="AM81" s="199"/>
      <c r="AN81" s="202"/>
      <c r="AO81" s="36"/>
      <c r="AP81" s="201"/>
      <c r="AQ81" s="199"/>
      <c r="AR81" s="202"/>
      <c r="AS81" s="37"/>
      <c r="AT81" s="198"/>
      <c r="AU81" s="199"/>
      <c r="AV81" s="199"/>
      <c r="AW81" s="199"/>
      <c r="AX81" s="199"/>
      <c r="AY81" s="200"/>
      <c r="AZ81" s="201"/>
      <c r="BA81" s="199"/>
      <c r="BB81" s="199"/>
      <c r="BC81" s="346" t="s">
        <v>4</v>
      </c>
      <c r="BD81" s="348"/>
      <c r="BE81" s="349"/>
      <c r="BF81" s="199"/>
      <c r="BG81" s="199"/>
      <c r="BH81" s="346" t="s">
        <v>4</v>
      </c>
      <c r="BI81" s="347"/>
    </row>
    <row r="82" spans="2:61" ht="24" customHeight="1" x14ac:dyDescent="0.25">
      <c r="B82" s="198"/>
      <c r="C82" s="199"/>
      <c r="D82" s="199"/>
      <c r="E82" s="199"/>
      <c r="F82" s="199"/>
      <c r="G82" s="200"/>
      <c r="H82" s="201"/>
      <c r="I82" s="199"/>
      <c r="J82" s="202"/>
      <c r="K82" s="36"/>
      <c r="L82" s="201"/>
      <c r="M82" s="199"/>
      <c r="N82" s="202"/>
      <c r="O82" s="36"/>
      <c r="P82" s="201"/>
      <c r="Q82" s="199"/>
      <c r="R82" s="202"/>
      <c r="S82" s="36"/>
      <c r="T82" s="201"/>
      <c r="U82" s="199"/>
      <c r="V82" s="202"/>
      <c r="W82" s="37"/>
      <c r="X82" s="198"/>
      <c r="Y82" s="199"/>
      <c r="Z82" s="199"/>
      <c r="AA82" s="199"/>
      <c r="AB82" s="199"/>
      <c r="AC82" s="200"/>
      <c r="AD82" s="201"/>
      <c r="AE82" s="199"/>
      <c r="AF82" s="202"/>
      <c r="AG82" s="36"/>
      <c r="AH82" s="201"/>
      <c r="AI82" s="199"/>
      <c r="AJ82" s="202"/>
      <c r="AK82" s="36"/>
      <c r="AL82" s="201"/>
      <c r="AM82" s="199"/>
      <c r="AN82" s="202"/>
      <c r="AO82" s="36"/>
      <c r="AP82" s="201"/>
      <c r="AQ82" s="199"/>
      <c r="AR82" s="202"/>
      <c r="AS82" s="37"/>
      <c r="AT82" s="198"/>
      <c r="AU82" s="199"/>
      <c r="AV82" s="199"/>
      <c r="AW82" s="199"/>
      <c r="AX82" s="199"/>
      <c r="AY82" s="200"/>
      <c r="AZ82" s="201"/>
      <c r="BA82" s="199"/>
      <c r="BB82" s="199"/>
      <c r="BC82" s="346" t="s">
        <v>4</v>
      </c>
      <c r="BD82" s="348"/>
      <c r="BE82" s="349"/>
      <c r="BF82" s="199"/>
      <c r="BG82" s="199"/>
      <c r="BH82" s="346" t="s">
        <v>4</v>
      </c>
      <c r="BI82" s="347"/>
    </row>
    <row r="83" spans="2:61" ht="24" customHeight="1" x14ac:dyDescent="0.25">
      <c r="B83" s="198"/>
      <c r="C83" s="199"/>
      <c r="D83" s="199"/>
      <c r="E83" s="199"/>
      <c r="F83" s="199"/>
      <c r="G83" s="200"/>
      <c r="H83" s="201"/>
      <c r="I83" s="199"/>
      <c r="J83" s="202"/>
      <c r="K83" s="36"/>
      <c r="L83" s="201"/>
      <c r="M83" s="199"/>
      <c r="N83" s="202"/>
      <c r="O83" s="36"/>
      <c r="P83" s="201"/>
      <c r="Q83" s="199"/>
      <c r="R83" s="202"/>
      <c r="S83" s="36"/>
      <c r="T83" s="201"/>
      <c r="U83" s="199"/>
      <c r="V83" s="202"/>
      <c r="W83" s="37"/>
      <c r="X83" s="198"/>
      <c r="Y83" s="199"/>
      <c r="Z83" s="199"/>
      <c r="AA83" s="199"/>
      <c r="AB83" s="199"/>
      <c r="AC83" s="200"/>
      <c r="AD83" s="201"/>
      <c r="AE83" s="199"/>
      <c r="AF83" s="202"/>
      <c r="AG83" s="36"/>
      <c r="AH83" s="201"/>
      <c r="AI83" s="199"/>
      <c r="AJ83" s="202"/>
      <c r="AK83" s="36"/>
      <c r="AL83" s="201"/>
      <c r="AM83" s="199"/>
      <c r="AN83" s="202"/>
      <c r="AO83" s="36"/>
      <c r="AP83" s="201"/>
      <c r="AQ83" s="199"/>
      <c r="AR83" s="202"/>
      <c r="AS83" s="37"/>
      <c r="AT83" s="198"/>
      <c r="AU83" s="199"/>
      <c r="AV83" s="199"/>
      <c r="AW83" s="199"/>
      <c r="AX83" s="199"/>
      <c r="AY83" s="200"/>
      <c r="AZ83" s="201"/>
      <c r="BA83" s="199"/>
      <c r="BB83" s="199"/>
      <c r="BC83" s="346" t="s">
        <v>4</v>
      </c>
      <c r="BD83" s="348"/>
      <c r="BE83" s="349"/>
      <c r="BF83" s="199"/>
      <c r="BG83" s="199"/>
      <c r="BH83" s="346" t="s">
        <v>4</v>
      </c>
      <c r="BI83" s="347"/>
    </row>
    <row r="84" spans="2:61" ht="24" customHeight="1" x14ac:dyDescent="0.25">
      <c r="B84" s="198"/>
      <c r="C84" s="199"/>
      <c r="D84" s="199"/>
      <c r="E84" s="199"/>
      <c r="F84" s="199"/>
      <c r="G84" s="200"/>
      <c r="H84" s="201"/>
      <c r="I84" s="199"/>
      <c r="J84" s="202"/>
      <c r="K84" s="36"/>
      <c r="L84" s="201"/>
      <c r="M84" s="199"/>
      <c r="N84" s="202"/>
      <c r="O84" s="36"/>
      <c r="P84" s="201"/>
      <c r="Q84" s="199"/>
      <c r="R84" s="202"/>
      <c r="S84" s="36"/>
      <c r="T84" s="201"/>
      <c r="U84" s="199"/>
      <c r="V84" s="202"/>
      <c r="W84" s="37"/>
      <c r="X84" s="198"/>
      <c r="Y84" s="199"/>
      <c r="Z84" s="199"/>
      <c r="AA84" s="199"/>
      <c r="AB84" s="199"/>
      <c r="AC84" s="200"/>
      <c r="AD84" s="201"/>
      <c r="AE84" s="199"/>
      <c r="AF84" s="202"/>
      <c r="AG84" s="36"/>
      <c r="AH84" s="201"/>
      <c r="AI84" s="199"/>
      <c r="AJ84" s="202"/>
      <c r="AK84" s="36"/>
      <c r="AL84" s="201"/>
      <c r="AM84" s="199"/>
      <c r="AN84" s="202"/>
      <c r="AO84" s="36"/>
      <c r="AP84" s="201"/>
      <c r="AQ84" s="199"/>
      <c r="AR84" s="202"/>
      <c r="AS84" s="37"/>
      <c r="AT84" s="198"/>
      <c r="AU84" s="199"/>
      <c r="AV84" s="199"/>
      <c r="AW84" s="199"/>
      <c r="AX84" s="199"/>
      <c r="AY84" s="200"/>
      <c r="AZ84" s="201"/>
      <c r="BA84" s="199"/>
      <c r="BB84" s="199"/>
      <c r="BC84" s="346" t="s">
        <v>4</v>
      </c>
      <c r="BD84" s="348"/>
      <c r="BE84" s="349"/>
      <c r="BF84" s="199"/>
      <c r="BG84" s="199"/>
      <c r="BH84" s="346" t="s">
        <v>4</v>
      </c>
      <c r="BI84" s="347"/>
    </row>
    <row r="85" spans="2:61" ht="24" customHeight="1" x14ac:dyDescent="0.25">
      <c r="B85" s="198"/>
      <c r="C85" s="199"/>
      <c r="D85" s="199"/>
      <c r="E85" s="199"/>
      <c r="F85" s="199"/>
      <c r="G85" s="200"/>
      <c r="H85" s="201"/>
      <c r="I85" s="199"/>
      <c r="J85" s="202"/>
      <c r="K85" s="36"/>
      <c r="L85" s="201"/>
      <c r="M85" s="199"/>
      <c r="N85" s="202"/>
      <c r="O85" s="36"/>
      <c r="P85" s="201"/>
      <c r="Q85" s="199"/>
      <c r="R85" s="202"/>
      <c r="S85" s="36"/>
      <c r="T85" s="201"/>
      <c r="U85" s="199"/>
      <c r="V85" s="202"/>
      <c r="W85" s="37"/>
      <c r="X85" s="198"/>
      <c r="Y85" s="199"/>
      <c r="Z85" s="199"/>
      <c r="AA85" s="199"/>
      <c r="AB85" s="199"/>
      <c r="AC85" s="200"/>
      <c r="AD85" s="201"/>
      <c r="AE85" s="199"/>
      <c r="AF85" s="202"/>
      <c r="AG85" s="36"/>
      <c r="AH85" s="201"/>
      <c r="AI85" s="199"/>
      <c r="AJ85" s="202"/>
      <c r="AK85" s="36"/>
      <c r="AL85" s="201"/>
      <c r="AM85" s="199"/>
      <c r="AN85" s="202"/>
      <c r="AO85" s="36"/>
      <c r="AP85" s="201"/>
      <c r="AQ85" s="199"/>
      <c r="AR85" s="202"/>
      <c r="AS85" s="37"/>
      <c r="AT85" s="198"/>
      <c r="AU85" s="199"/>
      <c r="AV85" s="199"/>
      <c r="AW85" s="199"/>
      <c r="AX85" s="199"/>
      <c r="AY85" s="200"/>
      <c r="AZ85" s="201"/>
      <c r="BA85" s="199"/>
      <c r="BB85" s="199"/>
      <c r="BC85" s="346" t="s">
        <v>4</v>
      </c>
      <c r="BD85" s="348"/>
      <c r="BE85" s="349"/>
      <c r="BF85" s="199"/>
      <c r="BG85" s="199"/>
      <c r="BH85" s="346" t="s">
        <v>4</v>
      </c>
      <c r="BI85" s="347"/>
    </row>
    <row r="86" spans="2:61" ht="24" customHeight="1" x14ac:dyDescent="0.25">
      <c r="B86" s="198"/>
      <c r="C86" s="199"/>
      <c r="D86" s="199"/>
      <c r="E86" s="199"/>
      <c r="F86" s="199"/>
      <c r="G86" s="200"/>
      <c r="H86" s="201"/>
      <c r="I86" s="199"/>
      <c r="J86" s="202"/>
      <c r="K86" s="36"/>
      <c r="L86" s="201"/>
      <c r="M86" s="199"/>
      <c r="N86" s="202"/>
      <c r="O86" s="36"/>
      <c r="P86" s="201"/>
      <c r="Q86" s="199"/>
      <c r="R86" s="202"/>
      <c r="S86" s="36"/>
      <c r="T86" s="201"/>
      <c r="U86" s="199"/>
      <c r="V86" s="202"/>
      <c r="W86" s="37"/>
      <c r="X86" s="198"/>
      <c r="Y86" s="199"/>
      <c r="Z86" s="199"/>
      <c r="AA86" s="199"/>
      <c r="AB86" s="199"/>
      <c r="AC86" s="200"/>
      <c r="AD86" s="201"/>
      <c r="AE86" s="199"/>
      <c r="AF86" s="202"/>
      <c r="AG86" s="36"/>
      <c r="AH86" s="201"/>
      <c r="AI86" s="199"/>
      <c r="AJ86" s="202"/>
      <c r="AK86" s="36"/>
      <c r="AL86" s="201"/>
      <c r="AM86" s="199"/>
      <c r="AN86" s="202"/>
      <c r="AO86" s="36"/>
      <c r="AP86" s="201"/>
      <c r="AQ86" s="199"/>
      <c r="AR86" s="202"/>
      <c r="AS86" s="37"/>
      <c r="AT86" s="198"/>
      <c r="AU86" s="199"/>
      <c r="AV86" s="199"/>
      <c r="AW86" s="199"/>
      <c r="AX86" s="199"/>
      <c r="AY86" s="200"/>
      <c r="AZ86" s="201"/>
      <c r="BA86" s="199"/>
      <c r="BB86" s="199"/>
      <c r="BC86" s="346" t="s">
        <v>4</v>
      </c>
      <c r="BD86" s="348"/>
      <c r="BE86" s="349"/>
      <c r="BF86" s="199"/>
      <c r="BG86" s="199"/>
      <c r="BH86" s="346" t="s">
        <v>4</v>
      </c>
      <c r="BI86" s="347"/>
    </row>
    <row r="87" spans="2:61" ht="24" customHeight="1" x14ac:dyDescent="0.25">
      <c r="B87" s="198"/>
      <c r="C87" s="199"/>
      <c r="D87" s="199"/>
      <c r="E87" s="199"/>
      <c r="F87" s="199"/>
      <c r="G87" s="200"/>
      <c r="H87" s="201"/>
      <c r="I87" s="199"/>
      <c r="J87" s="202"/>
      <c r="K87" s="36"/>
      <c r="L87" s="201"/>
      <c r="M87" s="199"/>
      <c r="N87" s="202"/>
      <c r="O87" s="36"/>
      <c r="P87" s="201"/>
      <c r="Q87" s="199"/>
      <c r="R87" s="202"/>
      <c r="S87" s="36"/>
      <c r="T87" s="201"/>
      <c r="U87" s="199"/>
      <c r="V87" s="202"/>
      <c r="W87" s="37"/>
      <c r="X87" s="198"/>
      <c r="Y87" s="199"/>
      <c r="Z87" s="199"/>
      <c r="AA87" s="199"/>
      <c r="AB87" s="199"/>
      <c r="AC87" s="200"/>
      <c r="AD87" s="201"/>
      <c r="AE87" s="199"/>
      <c r="AF87" s="202"/>
      <c r="AG87" s="36"/>
      <c r="AH87" s="201"/>
      <c r="AI87" s="199"/>
      <c r="AJ87" s="202"/>
      <c r="AK87" s="36"/>
      <c r="AL87" s="201"/>
      <c r="AM87" s="199"/>
      <c r="AN87" s="202"/>
      <c r="AO87" s="36"/>
      <c r="AP87" s="201"/>
      <c r="AQ87" s="199"/>
      <c r="AR87" s="202"/>
      <c r="AS87" s="37"/>
      <c r="AT87" s="198"/>
      <c r="AU87" s="199"/>
      <c r="AV87" s="199"/>
      <c r="AW87" s="199"/>
      <c r="AX87" s="199"/>
      <c r="AY87" s="200"/>
      <c r="AZ87" s="201"/>
      <c r="BA87" s="199"/>
      <c r="BB87" s="199"/>
      <c r="BC87" s="346" t="s">
        <v>4</v>
      </c>
      <c r="BD87" s="348"/>
      <c r="BE87" s="349"/>
      <c r="BF87" s="199"/>
      <c r="BG87" s="199"/>
      <c r="BH87" s="346" t="s">
        <v>4</v>
      </c>
      <c r="BI87" s="347"/>
    </row>
    <row r="88" spans="2:61" ht="24" customHeight="1" x14ac:dyDescent="0.25">
      <c r="B88" s="198"/>
      <c r="C88" s="199"/>
      <c r="D88" s="199"/>
      <c r="E88" s="199"/>
      <c r="F88" s="199"/>
      <c r="G88" s="200"/>
      <c r="H88" s="201"/>
      <c r="I88" s="199"/>
      <c r="J88" s="202"/>
      <c r="K88" s="36"/>
      <c r="L88" s="201"/>
      <c r="M88" s="199"/>
      <c r="N88" s="202"/>
      <c r="O88" s="36"/>
      <c r="P88" s="201"/>
      <c r="Q88" s="199"/>
      <c r="R88" s="202"/>
      <c r="S88" s="36"/>
      <c r="T88" s="201"/>
      <c r="U88" s="199"/>
      <c r="V88" s="202"/>
      <c r="W88" s="37"/>
      <c r="X88" s="198"/>
      <c r="Y88" s="199"/>
      <c r="Z88" s="199"/>
      <c r="AA88" s="199"/>
      <c r="AB88" s="199"/>
      <c r="AC88" s="200"/>
      <c r="AD88" s="201"/>
      <c r="AE88" s="199"/>
      <c r="AF88" s="202"/>
      <c r="AG88" s="36"/>
      <c r="AH88" s="201"/>
      <c r="AI88" s="199"/>
      <c r="AJ88" s="202"/>
      <c r="AK88" s="36"/>
      <c r="AL88" s="201"/>
      <c r="AM88" s="199"/>
      <c r="AN88" s="202"/>
      <c r="AO88" s="36"/>
      <c r="AP88" s="201"/>
      <c r="AQ88" s="199"/>
      <c r="AR88" s="202"/>
      <c r="AS88" s="37"/>
      <c r="AT88" s="198"/>
      <c r="AU88" s="199"/>
      <c r="AV88" s="199"/>
      <c r="AW88" s="199"/>
      <c r="AX88" s="199"/>
      <c r="AY88" s="200"/>
      <c r="AZ88" s="201"/>
      <c r="BA88" s="199"/>
      <c r="BB88" s="199"/>
      <c r="BC88" s="346" t="s">
        <v>4</v>
      </c>
      <c r="BD88" s="348"/>
      <c r="BE88" s="349"/>
      <c r="BF88" s="199"/>
      <c r="BG88" s="199"/>
      <c r="BH88" s="346" t="s">
        <v>4</v>
      </c>
      <c r="BI88" s="347"/>
    </row>
    <row r="89" spans="2:61" ht="24" customHeight="1" x14ac:dyDescent="0.25">
      <c r="B89" s="198"/>
      <c r="C89" s="199"/>
      <c r="D89" s="199"/>
      <c r="E89" s="199"/>
      <c r="F89" s="199"/>
      <c r="G89" s="200"/>
      <c r="H89" s="201"/>
      <c r="I89" s="199"/>
      <c r="J89" s="202"/>
      <c r="K89" s="36"/>
      <c r="L89" s="201"/>
      <c r="M89" s="199"/>
      <c r="N89" s="202"/>
      <c r="O89" s="36"/>
      <c r="P89" s="201"/>
      <c r="Q89" s="199"/>
      <c r="R89" s="202"/>
      <c r="S89" s="36"/>
      <c r="T89" s="201"/>
      <c r="U89" s="199"/>
      <c r="V89" s="202"/>
      <c r="W89" s="37"/>
      <c r="X89" s="198"/>
      <c r="Y89" s="199"/>
      <c r="Z89" s="199"/>
      <c r="AA89" s="199"/>
      <c r="AB89" s="199"/>
      <c r="AC89" s="200"/>
      <c r="AD89" s="201"/>
      <c r="AE89" s="199"/>
      <c r="AF89" s="202"/>
      <c r="AG89" s="36"/>
      <c r="AH89" s="201"/>
      <c r="AI89" s="199"/>
      <c r="AJ89" s="202"/>
      <c r="AK89" s="36"/>
      <c r="AL89" s="201"/>
      <c r="AM89" s="199"/>
      <c r="AN89" s="202"/>
      <c r="AO89" s="36"/>
      <c r="AP89" s="201"/>
      <c r="AQ89" s="199"/>
      <c r="AR89" s="202"/>
      <c r="AS89" s="37"/>
      <c r="AT89" s="198"/>
      <c r="AU89" s="199"/>
      <c r="AV89" s="199"/>
      <c r="AW89" s="199"/>
      <c r="AX89" s="199"/>
      <c r="AY89" s="200"/>
      <c r="AZ89" s="201"/>
      <c r="BA89" s="199"/>
      <c r="BB89" s="199"/>
      <c r="BC89" s="346" t="s">
        <v>4</v>
      </c>
      <c r="BD89" s="348"/>
      <c r="BE89" s="349"/>
      <c r="BF89" s="199"/>
      <c r="BG89" s="199"/>
      <c r="BH89" s="346" t="s">
        <v>4</v>
      </c>
      <c r="BI89" s="347"/>
    </row>
    <row r="90" spans="2:61" ht="24" customHeight="1" x14ac:dyDescent="0.25">
      <c r="B90" s="198"/>
      <c r="C90" s="199"/>
      <c r="D90" s="199"/>
      <c r="E90" s="199"/>
      <c r="F90" s="199"/>
      <c r="G90" s="200"/>
      <c r="H90" s="201"/>
      <c r="I90" s="199"/>
      <c r="J90" s="202"/>
      <c r="K90" s="36"/>
      <c r="L90" s="201"/>
      <c r="M90" s="199"/>
      <c r="N90" s="202"/>
      <c r="O90" s="36"/>
      <c r="P90" s="201"/>
      <c r="Q90" s="199"/>
      <c r="R90" s="202"/>
      <c r="S90" s="36"/>
      <c r="T90" s="201"/>
      <c r="U90" s="199"/>
      <c r="V90" s="202"/>
      <c r="W90" s="37"/>
      <c r="X90" s="198"/>
      <c r="Y90" s="199"/>
      <c r="Z90" s="199"/>
      <c r="AA90" s="199"/>
      <c r="AB90" s="199"/>
      <c r="AC90" s="200"/>
      <c r="AD90" s="201"/>
      <c r="AE90" s="199"/>
      <c r="AF90" s="202"/>
      <c r="AG90" s="36"/>
      <c r="AH90" s="201"/>
      <c r="AI90" s="199"/>
      <c r="AJ90" s="202"/>
      <c r="AK90" s="36"/>
      <c r="AL90" s="201"/>
      <c r="AM90" s="199"/>
      <c r="AN90" s="202"/>
      <c r="AO90" s="36"/>
      <c r="AP90" s="201"/>
      <c r="AQ90" s="199"/>
      <c r="AR90" s="202"/>
      <c r="AS90" s="37"/>
      <c r="AT90" s="198"/>
      <c r="AU90" s="199"/>
      <c r="AV90" s="199"/>
      <c r="AW90" s="199"/>
      <c r="AX90" s="199"/>
      <c r="AY90" s="200"/>
      <c r="AZ90" s="201"/>
      <c r="BA90" s="199"/>
      <c r="BB90" s="199"/>
      <c r="BC90" s="346" t="s">
        <v>4</v>
      </c>
      <c r="BD90" s="348"/>
      <c r="BE90" s="349"/>
      <c r="BF90" s="199"/>
      <c r="BG90" s="199"/>
      <c r="BH90" s="346" t="s">
        <v>4</v>
      </c>
      <c r="BI90" s="347"/>
    </row>
    <row r="91" spans="2:61" ht="24" customHeight="1" x14ac:dyDescent="0.25">
      <c r="B91" s="198"/>
      <c r="C91" s="199"/>
      <c r="D91" s="199"/>
      <c r="E91" s="199"/>
      <c r="F91" s="199"/>
      <c r="G91" s="200"/>
      <c r="H91" s="201"/>
      <c r="I91" s="199"/>
      <c r="J91" s="202"/>
      <c r="K91" s="36"/>
      <c r="L91" s="201"/>
      <c r="M91" s="199"/>
      <c r="N91" s="202"/>
      <c r="O91" s="36"/>
      <c r="P91" s="201"/>
      <c r="Q91" s="199"/>
      <c r="R91" s="202"/>
      <c r="S91" s="36"/>
      <c r="T91" s="201"/>
      <c r="U91" s="199"/>
      <c r="V91" s="202"/>
      <c r="W91" s="37"/>
      <c r="X91" s="198"/>
      <c r="Y91" s="199"/>
      <c r="Z91" s="199"/>
      <c r="AA91" s="199"/>
      <c r="AB91" s="199"/>
      <c r="AC91" s="200"/>
      <c r="AD91" s="201"/>
      <c r="AE91" s="199"/>
      <c r="AF91" s="202"/>
      <c r="AG91" s="36"/>
      <c r="AH91" s="201"/>
      <c r="AI91" s="199"/>
      <c r="AJ91" s="202"/>
      <c r="AK91" s="36"/>
      <c r="AL91" s="201"/>
      <c r="AM91" s="199"/>
      <c r="AN91" s="202"/>
      <c r="AO91" s="36"/>
      <c r="AP91" s="201"/>
      <c r="AQ91" s="199"/>
      <c r="AR91" s="202"/>
      <c r="AS91" s="37"/>
      <c r="AT91" s="198"/>
      <c r="AU91" s="199"/>
      <c r="AV91" s="199"/>
      <c r="AW91" s="199"/>
      <c r="AX91" s="199"/>
      <c r="AY91" s="200"/>
      <c r="AZ91" s="201"/>
      <c r="BA91" s="199"/>
      <c r="BB91" s="199"/>
      <c r="BC91" s="346" t="s">
        <v>4</v>
      </c>
      <c r="BD91" s="348"/>
      <c r="BE91" s="349"/>
      <c r="BF91" s="199"/>
      <c r="BG91" s="199"/>
      <c r="BH91" s="346" t="s">
        <v>4</v>
      </c>
      <c r="BI91" s="347"/>
    </row>
    <row r="92" spans="2:61" ht="24" customHeight="1" x14ac:dyDescent="0.25">
      <c r="B92" s="198"/>
      <c r="C92" s="199"/>
      <c r="D92" s="199"/>
      <c r="E92" s="199"/>
      <c r="F92" s="199"/>
      <c r="G92" s="200"/>
      <c r="H92" s="201"/>
      <c r="I92" s="199"/>
      <c r="J92" s="202"/>
      <c r="K92" s="36"/>
      <c r="L92" s="201"/>
      <c r="M92" s="199"/>
      <c r="N92" s="202"/>
      <c r="O92" s="36"/>
      <c r="P92" s="201"/>
      <c r="Q92" s="199"/>
      <c r="R92" s="202"/>
      <c r="S92" s="36"/>
      <c r="T92" s="201"/>
      <c r="U92" s="199"/>
      <c r="V92" s="202"/>
      <c r="W92" s="37"/>
      <c r="X92" s="198"/>
      <c r="Y92" s="199"/>
      <c r="Z92" s="199"/>
      <c r="AA92" s="199"/>
      <c r="AB92" s="199"/>
      <c r="AC92" s="200"/>
      <c r="AD92" s="201"/>
      <c r="AE92" s="199"/>
      <c r="AF92" s="202"/>
      <c r="AG92" s="36"/>
      <c r="AH92" s="201"/>
      <c r="AI92" s="199"/>
      <c r="AJ92" s="202"/>
      <c r="AK92" s="36"/>
      <c r="AL92" s="201"/>
      <c r="AM92" s="199"/>
      <c r="AN92" s="202"/>
      <c r="AO92" s="36"/>
      <c r="AP92" s="201"/>
      <c r="AQ92" s="199"/>
      <c r="AR92" s="202"/>
      <c r="AS92" s="37"/>
      <c r="AT92" s="198"/>
      <c r="AU92" s="199"/>
      <c r="AV92" s="199"/>
      <c r="AW92" s="199"/>
      <c r="AX92" s="199"/>
      <c r="AY92" s="200"/>
      <c r="AZ92" s="201"/>
      <c r="BA92" s="199"/>
      <c r="BB92" s="199"/>
      <c r="BC92" s="346" t="s">
        <v>4</v>
      </c>
      <c r="BD92" s="348"/>
      <c r="BE92" s="349"/>
      <c r="BF92" s="199"/>
      <c r="BG92" s="199"/>
      <c r="BH92" s="346" t="s">
        <v>4</v>
      </c>
      <c r="BI92" s="347"/>
    </row>
    <row r="93" spans="2:61" ht="24" customHeight="1" x14ac:dyDescent="0.25">
      <c r="B93" s="198"/>
      <c r="C93" s="199"/>
      <c r="D93" s="199"/>
      <c r="E93" s="199"/>
      <c r="F93" s="199"/>
      <c r="G93" s="200"/>
      <c r="H93" s="201"/>
      <c r="I93" s="199"/>
      <c r="J93" s="202"/>
      <c r="K93" s="36"/>
      <c r="L93" s="201"/>
      <c r="M93" s="199"/>
      <c r="N93" s="202"/>
      <c r="O93" s="36"/>
      <c r="P93" s="201"/>
      <c r="Q93" s="199"/>
      <c r="R93" s="202"/>
      <c r="S93" s="36"/>
      <c r="T93" s="201"/>
      <c r="U93" s="199"/>
      <c r="V93" s="202"/>
      <c r="W93" s="37"/>
      <c r="X93" s="198"/>
      <c r="Y93" s="199"/>
      <c r="Z93" s="199"/>
      <c r="AA93" s="199"/>
      <c r="AB93" s="199"/>
      <c r="AC93" s="200"/>
      <c r="AD93" s="201"/>
      <c r="AE93" s="199"/>
      <c r="AF93" s="202"/>
      <c r="AG93" s="36"/>
      <c r="AH93" s="201"/>
      <c r="AI93" s="199"/>
      <c r="AJ93" s="202"/>
      <c r="AK93" s="36"/>
      <c r="AL93" s="201"/>
      <c r="AM93" s="199"/>
      <c r="AN93" s="202"/>
      <c r="AO93" s="36"/>
      <c r="AP93" s="201"/>
      <c r="AQ93" s="199"/>
      <c r="AR93" s="202"/>
      <c r="AS93" s="37"/>
      <c r="AT93" s="198"/>
      <c r="AU93" s="199"/>
      <c r="AV93" s="199"/>
      <c r="AW93" s="199"/>
      <c r="AX93" s="199"/>
      <c r="AY93" s="200"/>
      <c r="AZ93" s="201"/>
      <c r="BA93" s="199"/>
      <c r="BB93" s="199"/>
      <c r="BC93" s="346" t="s">
        <v>4</v>
      </c>
      <c r="BD93" s="348"/>
      <c r="BE93" s="349"/>
      <c r="BF93" s="199"/>
      <c r="BG93" s="199"/>
      <c r="BH93" s="346" t="s">
        <v>4</v>
      </c>
      <c r="BI93" s="347"/>
    </row>
    <row r="94" spans="2:61" ht="24" customHeight="1" x14ac:dyDescent="0.25">
      <c r="B94" s="198"/>
      <c r="C94" s="199"/>
      <c r="D94" s="199"/>
      <c r="E94" s="199"/>
      <c r="F94" s="199"/>
      <c r="G94" s="200"/>
      <c r="H94" s="201"/>
      <c r="I94" s="199"/>
      <c r="J94" s="202"/>
      <c r="K94" s="36"/>
      <c r="L94" s="201"/>
      <c r="M94" s="199"/>
      <c r="N94" s="202"/>
      <c r="O94" s="36"/>
      <c r="P94" s="201"/>
      <c r="Q94" s="199"/>
      <c r="R94" s="202"/>
      <c r="S94" s="36"/>
      <c r="T94" s="201"/>
      <c r="U94" s="199"/>
      <c r="V94" s="202"/>
      <c r="W94" s="37"/>
      <c r="X94" s="198"/>
      <c r="Y94" s="199"/>
      <c r="Z94" s="199"/>
      <c r="AA94" s="199"/>
      <c r="AB94" s="199"/>
      <c r="AC94" s="200"/>
      <c r="AD94" s="201"/>
      <c r="AE94" s="199"/>
      <c r="AF94" s="202"/>
      <c r="AG94" s="36"/>
      <c r="AH94" s="201"/>
      <c r="AI94" s="199"/>
      <c r="AJ94" s="202"/>
      <c r="AK94" s="36"/>
      <c r="AL94" s="201"/>
      <c r="AM94" s="199"/>
      <c r="AN94" s="202"/>
      <c r="AO94" s="36"/>
      <c r="AP94" s="201"/>
      <c r="AQ94" s="199"/>
      <c r="AR94" s="202"/>
      <c r="AS94" s="37"/>
      <c r="AT94" s="198"/>
      <c r="AU94" s="199"/>
      <c r="AV94" s="199"/>
      <c r="AW94" s="199"/>
      <c r="AX94" s="199"/>
      <c r="AY94" s="200"/>
      <c r="AZ94" s="201"/>
      <c r="BA94" s="199"/>
      <c r="BB94" s="199"/>
      <c r="BC94" s="346" t="s">
        <v>4</v>
      </c>
      <c r="BD94" s="348"/>
      <c r="BE94" s="349"/>
      <c r="BF94" s="199"/>
      <c r="BG94" s="199"/>
      <c r="BH94" s="346" t="s">
        <v>4</v>
      </c>
      <c r="BI94" s="347"/>
    </row>
    <row r="95" spans="2:61" ht="24" customHeight="1" x14ac:dyDescent="0.25">
      <c r="B95" s="198"/>
      <c r="C95" s="199"/>
      <c r="D95" s="199"/>
      <c r="E95" s="199"/>
      <c r="F95" s="199"/>
      <c r="G95" s="200"/>
      <c r="H95" s="201"/>
      <c r="I95" s="199"/>
      <c r="J95" s="202"/>
      <c r="K95" s="36"/>
      <c r="L95" s="201"/>
      <c r="M95" s="199"/>
      <c r="N95" s="202"/>
      <c r="O95" s="36"/>
      <c r="P95" s="201"/>
      <c r="Q95" s="199"/>
      <c r="R95" s="202"/>
      <c r="S95" s="36"/>
      <c r="T95" s="201"/>
      <c r="U95" s="199"/>
      <c r="V95" s="202"/>
      <c r="W95" s="37"/>
      <c r="X95" s="198"/>
      <c r="Y95" s="199"/>
      <c r="Z95" s="199"/>
      <c r="AA95" s="199"/>
      <c r="AB95" s="199"/>
      <c r="AC95" s="200"/>
      <c r="AD95" s="201"/>
      <c r="AE95" s="199"/>
      <c r="AF95" s="202"/>
      <c r="AG95" s="36"/>
      <c r="AH95" s="201"/>
      <c r="AI95" s="199"/>
      <c r="AJ95" s="202"/>
      <c r="AK95" s="36"/>
      <c r="AL95" s="201"/>
      <c r="AM95" s="199"/>
      <c r="AN95" s="202"/>
      <c r="AO95" s="36"/>
      <c r="AP95" s="201"/>
      <c r="AQ95" s="199"/>
      <c r="AR95" s="202"/>
      <c r="AS95" s="37"/>
      <c r="AT95" s="198"/>
      <c r="AU95" s="199"/>
      <c r="AV95" s="199"/>
      <c r="AW95" s="199"/>
      <c r="AX95" s="199"/>
      <c r="AY95" s="200"/>
      <c r="AZ95" s="201"/>
      <c r="BA95" s="199"/>
      <c r="BB95" s="199"/>
      <c r="BC95" s="346" t="s">
        <v>4</v>
      </c>
      <c r="BD95" s="348"/>
      <c r="BE95" s="349"/>
      <c r="BF95" s="199"/>
      <c r="BG95" s="199"/>
      <c r="BH95" s="346" t="s">
        <v>4</v>
      </c>
      <c r="BI95" s="347"/>
    </row>
    <row r="96" spans="2:61" ht="24" customHeight="1" x14ac:dyDescent="0.25">
      <c r="B96" s="198"/>
      <c r="C96" s="199"/>
      <c r="D96" s="199"/>
      <c r="E96" s="199"/>
      <c r="F96" s="199"/>
      <c r="G96" s="200"/>
      <c r="H96" s="201"/>
      <c r="I96" s="199"/>
      <c r="J96" s="202"/>
      <c r="K96" s="36"/>
      <c r="L96" s="201"/>
      <c r="M96" s="199"/>
      <c r="N96" s="202"/>
      <c r="O96" s="36"/>
      <c r="P96" s="201"/>
      <c r="Q96" s="199"/>
      <c r="R96" s="202"/>
      <c r="S96" s="36"/>
      <c r="T96" s="201"/>
      <c r="U96" s="199"/>
      <c r="V96" s="202"/>
      <c r="W96" s="37"/>
      <c r="X96" s="198"/>
      <c r="Y96" s="199"/>
      <c r="Z96" s="199"/>
      <c r="AA96" s="199"/>
      <c r="AB96" s="199"/>
      <c r="AC96" s="200"/>
      <c r="AD96" s="201"/>
      <c r="AE96" s="199"/>
      <c r="AF96" s="202"/>
      <c r="AG96" s="36"/>
      <c r="AH96" s="201"/>
      <c r="AI96" s="199"/>
      <c r="AJ96" s="202"/>
      <c r="AK96" s="36"/>
      <c r="AL96" s="201"/>
      <c r="AM96" s="199"/>
      <c r="AN96" s="202"/>
      <c r="AO96" s="36"/>
      <c r="AP96" s="201"/>
      <c r="AQ96" s="199"/>
      <c r="AR96" s="202"/>
      <c r="AS96" s="37"/>
      <c r="AT96" s="198"/>
      <c r="AU96" s="199"/>
      <c r="AV96" s="199"/>
      <c r="AW96" s="199"/>
      <c r="AX96" s="199"/>
      <c r="AY96" s="200"/>
      <c r="AZ96" s="201"/>
      <c r="BA96" s="199"/>
      <c r="BB96" s="199"/>
      <c r="BC96" s="346" t="s">
        <v>4</v>
      </c>
      <c r="BD96" s="348"/>
      <c r="BE96" s="349"/>
      <c r="BF96" s="199"/>
      <c r="BG96" s="199"/>
      <c r="BH96" s="346" t="s">
        <v>4</v>
      </c>
      <c r="BI96" s="347"/>
    </row>
    <row r="97" spans="2:61" ht="24" customHeight="1" thickBot="1" x14ac:dyDescent="0.3">
      <c r="B97" s="198"/>
      <c r="C97" s="199"/>
      <c r="D97" s="199"/>
      <c r="E97" s="199"/>
      <c r="F97" s="199"/>
      <c r="G97" s="200"/>
      <c r="H97" s="201"/>
      <c r="I97" s="199"/>
      <c r="J97" s="202"/>
      <c r="K97" s="36"/>
      <c r="L97" s="201"/>
      <c r="M97" s="199"/>
      <c r="N97" s="202"/>
      <c r="O97" s="36"/>
      <c r="P97" s="201"/>
      <c r="Q97" s="199"/>
      <c r="R97" s="202"/>
      <c r="S97" s="36"/>
      <c r="T97" s="201"/>
      <c r="U97" s="199"/>
      <c r="V97" s="202"/>
      <c r="W97" s="37"/>
      <c r="X97" s="198"/>
      <c r="Y97" s="199"/>
      <c r="Z97" s="199"/>
      <c r="AA97" s="199"/>
      <c r="AB97" s="199"/>
      <c r="AC97" s="200"/>
      <c r="AD97" s="201"/>
      <c r="AE97" s="199"/>
      <c r="AF97" s="202"/>
      <c r="AG97" s="36"/>
      <c r="AH97" s="201"/>
      <c r="AI97" s="199"/>
      <c r="AJ97" s="202"/>
      <c r="AK97" s="36"/>
      <c r="AL97" s="201"/>
      <c r="AM97" s="199"/>
      <c r="AN97" s="202"/>
      <c r="AO97" s="36"/>
      <c r="AP97" s="201"/>
      <c r="AQ97" s="199"/>
      <c r="AR97" s="202"/>
      <c r="AS97" s="37"/>
      <c r="AT97" s="209"/>
      <c r="AU97" s="196"/>
      <c r="AV97" s="196"/>
      <c r="AW97" s="196"/>
      <c r="AX97" s="196"/>
      <c r="AY97" s="210"/>
      <c r="AZ97" s="195"/>
      <c r="BA97" s="196"/>
      <c r="BB97" s="196"/>
      <c r="BC97" s="342" t="s">
        <v>4</v>
      </c>
      <c r="BD97" s="343"/>
      <c r="BE97" s="344"/>
      <c r="BF97" s="196"/>
      <c r="BG97" s="196"/>
      <c r="BH97" s="342" t="s">
        <v>4</v>
      </c>
      <c r="BI97" s="345"/>
    </row>
    <row r="98" spans="2:61" ht="24" customHeight="1" thickBot="1" x14ac:dyDescent="0.3">
      <c r="B98" s="185" t="s">
        <v>335</v>
      </c>
      <c r="C98" s="186"/>
      <c r="D98" s="186"/>
      <c r="E98" s="186"/>
      <c r="F98" s="186"/>
      <c r="G98" s="187"/>
      <c r="H98" s="341"/>
      <c r="I98" s="189"/>
      <c r="J98" s="190"/>
      <c r="K98" s="38"/>
      <c r="L98" s="191"/>
      <c r="M98" s="192"/>
      <c r="N98" s="192"/>
      <c r="O98" s="193"/>
      <c r="P98" s="188"/>
      <c r="Q98" s="189"/>
      <c r="R98" s="190"/>
      <c r="S98" s="38"/>
      <c r="T98" s="191"/>
      <c r="U98" s="192"/>
      <c r="V98" s="192"/>
      <c r="W98" s="194"/>
      <c r="X98" s="185" t="s">
        <v>335</v>
      </c>
      <c r="Y98" s="186"/>
      <c r="Z98" s="186"/>
      <c r="AA98" s="186"/>
      <c r="AB98" s="186"/>
      <c r="AC98" s="187"/>
      <c r="AD98" s="188"/>
      <c r="AE98" s="189"/>
      <c r="AF98" s="190"/>
      <c r="AG98" s="38"/>
      <c r="AH98" s="191"/>
      <c r="AI98" s="192"/>
      <c r="AJ98" s="192"/>
      <c r="AK98" s="193"/>
      <c r="AL98" s="188"/>
      <c r="AM98" s="189"/>
      <c r="AN98" s="190"/>
      <c r="AO98" s="38"/>
      <c r="AP98" s="191"/>
      <c r="AQ98" s="192"/>
      <c r="AR98" s="192"/>
      <c r="AS98" s="194"/>
      <c r="AT98" s="336"/>
      <c r="AU98" s="337"/>
      <c r="AV98" s="337"/>
      <c r="AW98" s="337"/>
      <c r="AX98" s="337"/>
      <c r="AY98" s="337"/>
      <c r="AZ98" s="337"/>
      <c r="BA98" s="337"/>
      <c r="BB98" s="337"/>
      <c r="BC98" s="337"/>
      <c r="BD98" s="337"/>
      <c r="BE98" s="337"/>
      <c r="BF98" s="337"/>
      <c r="BG98" s="337"/>
      <c r="BH98" s="337"/>
      <c r="BI98" s="337"/>
    </row>
    <row r="99" spans="2:61" ht="12" customHeight="1" thickBot="1" x14ac:dyDescent="0.3"/>
    <row r="100" spans="2:61" ht="24" customHeight="1" thickBot="1" x14ac:dyDescent="0.3">
      <c r="B100" s="338" t="s">
        <v>362</v>
      </c>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c r="AA100" s="339"/>
      <c r="AB100" s="339"/>
      <c r="AC100" s="339"/>
      <c r="AD100" s="339"/>
      <c r="AE100" s="339"/>
      <c r="AF100" s="339"/>
      <c r="AG100" s="339"/>
      <c r="AH100" s="339"/>
      <c r="AI100" s="339"/>
      <c r="AJ100" s="339"/>
      <c r="AK100" s="339"/>
      <c r="AL100" s="339"/>
      <c r="AM100" s="339"/>
      <c r="AN100" s="339"/>
      <c r="AO100" s="339"/>
      <c r="AP100" s="339"/>
      <c r="AQ100" s="339"/>
      <c r="AR100" s="339"/>
      <c r="AS100" s="339"/>
      <c r="AT100" s="339"/>
      <c r="AU100" s="339"/>
      <c r="AV100" s="339"/>
      <c r="AW100" s="339"/>
      <c r="AX100" s="339"/>
      <c r="AY100" s="339"/>
      <c r="AZ100" s="339"/>
      <c r="BA100" s="339"/>
      <c r="BB100" s="339"/>
      <c r="BC100" s="339"/>
      <c r="BD100" s="339"/>
      <c r="BE100" s="339"/>
      <c r="BF100" s="339"/>
      <c r="BG100" s="339"/>
      <c r="BH100" s="339"/>
      <c r="BI100" s="340"/>
    </row>
    <row r="101" spans="2:61" ht="24" customHeight="1" x14ac:dyDescent="0.25">
      <c r="B101" s="225" t="s">
        <v>0</v>
      </c>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333"/>
      <c r="AF101" s="225" t="s">
        <v>2</v>
      </c>
      <c r="AG101" s="226"/>
      <c r="AH101" s="226"/>
      <c r="AI101" s="226"/>
      <c r="AJ101" s="226"/>
      <c r="AK101" s="226"/>
      <c r="AL101" s="226"/>
      <c r="AM101" s="226"/>
      <c r="AN101" s="226"/>
      <c r="AO101" s="226"/>
      <c r="AP101" s="226"/>
      <c r="AQ101" s="226"/>
      <c r="AR101" s="226"/>
      <c r="AS101" s="226"/>
      <c r="AT101" s="226"/>
      <c r="AU101" s="226"/>
      <c r="AV101" s="226"/>
      <c r="AW101" s="226"/>
      <c r="AX101" s="226"/>
      <c r="AY101" s="226"/>
      <c r="AZ101" s="226"/>
      <c r="BA101" s="226"/>
      <c r="BB101" s="226"/>
      <c r="BC101" s="226"/>
      <c r="BD101" s="226"/>
      <c r="BE101" s="226"/>
      <c r="BF101" s="226"/>
      <c r="BG101" s="226"/>
      <c r="BH101" s="226"/>
      <c r="BI101" s="333"/>
    </row>
    <row r="102" spans="2:61" ht="24" customHeight="1" x14ac:dyDescent="0.25">
      <c r="B102" s="155" t="s">
        <v>182</v>
      </c>
      <c r="C102" s="276"/>
      <c r="D102" s="276"/>
      <c r="E102" s="277"/>
      <c r="F102" s="143" t="s">
        <v>180</v>
      </c>
      <c r="G102" s="144"/>
      <c r="H102" s="144"/>
      <c r="I102" s="144"/>
      <c r="J102" s="144"/>
      <c r="K102" s="144"/>
      <c r="L102" s="144"/>
      <c r="M102" s="145"/>
      <c r="N102" s="143" t="s">
        <v>181</v>
      </c>
      <c r="O102" s="276"/>
      <c r="P102" s="276"/>
      <c r="Q102" s="277"/>
      <c r="R102" s="143" t="s">
        <v>175</v>
      </c>
      <c r="S102" s="144"/>
      <c r="T102" s="144"/>
      <c r="U102" s="144"/>
      <c r="V102" s="144"/>
      <c r="W102" s="144"/>
      <c r="X102" s="145"/>
      <c r="Y102" s="143" t="str">
        <f>"目標（"&amp;IF(AT64="","    ",AT64)&amp;"）"</f>
        <v>目標（    ）</v>
      </c>
      <c r="Z102" s="144"/>
      <c r="AA102" s="144"/>
      <c r="AB102" s="144"/>
      <c r="AC102" s="144"/>
      <c r="AD102" s="144"/>
      <c r="AE102" s="203"/>
      <c r="AF102" s="155" t="s">
        <v>185</v>
      </c>
      <c r="AG102" s="144"/>
      <c r="AH102" s="144"/>
      <c r="AI102" s="144"/>
      <c r="AJ102" s="144"/>
      <c r="AK102" s="145"/>
      <c r="AL102" s="143" t="s">
        <v>180</v>
      </c>
      <c r="AM102" s="144"/>
      <c r="AN102" s="144"/>
      <c r="AO102" s="144"/>
      <c r="AP102" s="144"/>
      <c r="AQ102" s="144"/>
      <c r="AR102" s="144"/>
      <c r="AS102" s="145"/>
      <c r="AT102" s="164" t="s">
        <v>1</v>
      </c>
      <c r="AU102" s="164"/>
      <c r="AV102" s="164"/>
      <c r="AW102" s="164"/>
      <c r="AX102" s="164"/>
      <c r="AY102" s="164"/>
      <c r="AZ102" s="164"/>
      <c r="BA102" s="164"/>
      <c r="BB102" s="164"/>
      <c r="BC102" s="164"/>
      <c r="BD102" s="164"/>
      <c r="BE102" s="164"/>
      <c r="BF102" s="164"/>
      <c r="BG102" s="164"/>
      <c r="BH102" s="164"/>
      <c r="BI102" s="166"/>
    </row>
    <row r="103" spans="2:61" ht="24" customHeight="1" x14ac:dyDescent="0.25">
      <c r="B103" s="322"/>
      <c r="C103" s="236"/>
      <c r="D103" s="236"/>
      <c r="E103" s="237"/>
      <c r="F103" s="143" t="s">
        <v>179</v>
      </c>
      <c r="G103" s="144"/>
      <c r="H103" s="144"/>
      <c r="I103" s="145"/>
      <c r="J103" s="143" t="s">
        <v>167</v>
      </c>
      <c r="K103" s="144"/>
      <c r="L103" s="144"/>
      <c r="M103" s="145"/>
      <c r="N103" s="146"/>
      <c r="O103" s="236"/>
      <c r="P103" s="236"/>
      <c r="Q103" s="237"/>
      <c r="R103" s="146"/>
      <c r="S103" s="147"/>
      <c r="T103" s="147"/>
      <c r="U103" s="147"/>
      <c r="V103" s="147"/>
      <c r="W103" s="147"/>
      <c r="X103" s="148"/>
      <c r="Y103" s="146"/>
      <c r="Z103" s="147"/>
      <c r="AA103" s="147"/>
      <c r="AB103" s="147"/>
      <c r="AC103" s="147"/>
      <c r="AD103" s="147"/>
      <c r="AE103" s="229"/>
      <c r="AF103" s="322"/>
      <c r="AG103" s="147"/>
      <c r="AH103" s="147"/>
      <c r="AI103" s="147"/>
      <c r="AJ103" s="147"/>
      <c r="AK103" s="147"/>
      <c r="AL103" s="143" t="s">
        <v>179</v>
      </c>
      <c r="AM103" s="144"/>
      <c r="AN103" s="144"/>
      <c r="AO103" s="145"/>
      <c r="AP103" s="144" t="s">
        <v>167</v>
      </c>
      <c r="AQ103" s="144"/>
      <c r="AR103" s="144"/>
      <c r="AS103" s="145"/>
      <c r="AT103" s="164" t="s">
        <v>175</v>
      </c>
      <c r="AU103" s="164"/>
      <c r="AV103" s="164"/>
      <c r="AW103" s="164"/>
      <c r="AX103" s="164"/>
      <c r="AY103" s="164"/>
      <c r="AZ103" s="164"/>
      <c r="BA103" s="165"/>
      <c r="BB103" s="163" t="str">
        <f>"目標（"&amp;IF(AT64="","    ",AT64)&amp;"）"</f>
        <v>目標（    ）</v>
      </c>
      <c r="BC103" s="164"/>
      <c r="BD103" s="164"/>
      <c r="BE103" s="164"/>
      <c r="BF103" s="164"/>
      <c r="BG103" s="164"/>
      <c r="BH103" s="164"/>
      <c r="BI103" s="166"/>
    </row>
    <row r="104" spans="2:61" ht="24" customHeight="1" x14ac:dyDescent="0.25">
      <c r="B104" s="278"/>
      <c r="C104" s="279"/>
      <c r="D104" s="279"/>
      <c r="E104" s="280"/>
      <c r="F104" s="149"/>
      <c r="G104" s="150"/>
      <c r="H104" s="150"/>
      <c r="I104" s="151"/>
      <c r="J104" s="149"/>
      <c r="K104" s="150"/>
      <c r="L104" s="150"/>
      <c r="M104" s="151"/>
      <c r="N104" s="334"/>
      <c r="O104" s="279"/>
      <c r="P104" s="279"/>
      <c r="Q104" s="280"/>
      <c r="R104" s="149"/>
      <c r="S104" s="150"/>
      <c r="T104" s="150"/>
      <c r="U104" s="150"/>
      <c r="V104" s="150"/>
      <c r="W104" s="150"/>
      <c r="X104" s="151"/>
      <c r="Y104" s="149"/>
      <c r="Z104" s="150"/>
      <c r="AA104" s="150"/>
      <c r="AB104" s="150"/>
      <c r="AC104" s="150"/>
      <c r="AD104" s="150"/>
      <c r="AE104" s="335"/>
      <c r="AF104" s="323"/>
      <c r="AG104" s="150"/>
      <c r="AH104" s="150"/>
      <c r="AI104" s="150"/>
      <c r="AJ104" s="150"/>
      <c r="AK104" s="150"/>
      <c r="AL104" s="149"/>
      <c r="AM104" s="150"/>
      <c r="AN104" s="150"/>
      <c r="AO104" s="151"/>
      <c r="AP104" s="150"/>
      <c r="AQ104" s="150"/>
      <c r="AR104" s="150"/>
      <c r="AS104" s="151"/>
      <c r="AT104" s="328" t="s">
        <v>186</v>
      </c>
      <c r="AU104" s="329"/>
      <c r="AV104" s="329"/>
      <c r="AW104" s="329"/>
      <c r="AX104" s="329" t="s">
        <v>363</v>
      </c>
      <c r="AY104" s="329"/>
      <c r="AZ104" s="329"/>
      <c r="BA104" s="330"/>
      <c r="BB104" s="331" t="s">
        <v>186</v>
      </c>
      <c r="BC104" s="329"/>
      <c r="BD104" s="329"/>
      <c r="BE104" s="329"/>
      <c r="BF104" s="329" t="s">
        <v>363</v>
      </c>
      <c r="BG104" s="329"/>
      <c r="BH104" s="329"/>
      <c r="BI104" s="332"/>
    </row>
    <row r="105" spans="2:61" ht="24" customHeight="1" x14ac:dyDescent="0.25">
      <c r="B105" s="155" t="s">
        <v>183</v>
      </c>
      <c r="C105" s="144"/>
      <c r="D105" s="144"/>
      <c r="E105" s="145"/>
      <c r="F105" s="110"/>
      <c r="G105" s="110"/>
      <c r="H105" s="110"/>
      <c r="I105" s="110"/>
      <c r="J105" s="110"/>
      <c r="K105" s="110"/>
      <c r="L105" s="110"/>
      <c r="M105" s="110"/>
      <c r="N105" s="110"/>
      <c r="O105" s="110"/>
      <c r="P105" s="110"/>
      <c r="Q105" s="110"/>
      <c r="R105" s="111"/>
      <c r="S105" s="80"/>
      <c r="T105" s="80"/>
      <c r="U105" s="80"/>
      <c r="V105" s="321"/>
      <c r="W105" s="314"/>
      <c r="X105" s="80"/>
      <c r="Y105" s="111"/>
      <c r="Z105" s="80"/>
      <c r="AA105" s="80"/>
      <c r="AB105" s="80"/>
      <c r="AC105" s="320"/>
      <c r="AD105" s="109"/>
      <c r="AE105" s="81"/>
      <c r="AF105" s="112"/>
      <c r="AG105" s="107"/>
      <c r="AH105" s="107"/>
      <c r="AI105" s="107"/>
      <c r="AJ105" s="107"/>
      <c r="AK105" s="108"/>
      <c r="AL105" s="106"/>
      <c r="AM105" s="107"/>
      <c r="AN105" s="107"/>
      <c r="AO105" s="108"/>
      <c r="AP105" s="106"/>
      <c r="AQ105" s="107"/>
      <c r="AR105" s="107"/>
      <c r="AS105" s="108"/>
      <c r="AT105" s="315"/>
      <c r="AU105" s="313"/>
      <c r="AV105" s="313"/>
      <c r="AW105" s="313"/>
      <c r="AX105" s="312"/>
      <c r="AY105" s="313"/>
      <c r="AZ105" s="313"/>
      <c r="BA105" s="314"/>
      <c r="BB105" s="315"/>
      <c r="BC105" s="313"/>
      <c r="BD105" s="313"/>
      <c r="BE105" s="313"/>
      <c r="BF105" s="312"/>
      <c r="BG105" s="313"/>
      <c r="BH105" s="313"/>
      <c r="BI105" s="316"/>
    </row>
    <row r="106" spans="2:61" ht="24" customHeight="1" x14ac:dyDescent="0.25">
      <c r="B106" s="322"/>
      <c r="C106" s="147"/>
      <c r="D106" s="147"/>
      <c r="E106" s="148"/>
      <c r="F106" s="110"/>
      <c r="G106" s="110"/>
      <c r="H106" s="110"/>
      <c r="I106" s="110"/>
      <c r="J106" s="110"/>
      <c r="K106" s="110"/>
      <c r="L106" s="110"/>
      <c r="M106" s="110"/>
      <c r="N106" s="110"/>
      <c r="O106" s="110"/>
      <c r="P106" s="110"/>
      <c r="Q106" s="110"/>
      <c r="R106" s="111"/>
      <c r="S106" s="80"/>
      <c r="T106" s="80"/>
      <c r="U106" s="80"/>
      <c r="V106" s="321"/>
      <c r="W106" s="314"/>
      <c r="X106" s="80"/>
      <c r="Y106" s="111"/>
      <c r="Z106" s="80"/>
      <c r="AA106" s="80"/>
      <c r="AB106" s="80"/>
      <c r="AC106" s="320"/>
      <c r="AD106" s="109"/>
      <c r="AE106" s="81"/>
      <c r="AF106" s="112"/>
      <c r="AG106" s="107"/>
      <c r="AH106" s="107"/>
      <c r="AI106" s="107"/>
      <c r="AJ106" s="107"/>
      <c r="AK106" s="108"/>
      <c r="AL106" s="106"/>
      <c r="AM106" s="107"/>
      <c r="AN106" s="107"/>
      <c r="AO106" s="108"/>
      <c r="AP106" s="106"/>
      <c r="AQ106" s="107"/>
      <c r="AR106" s="107"/>
      <c r="AS106" s="108"/>
      <c r="AT106" s="315"/>
      <c r="AU106" s="313"/>
      <c r="AV106" s="313"/>
      <c r="AW106" s="313"/>
      <c r="AX106" s="312"/>
      <c r="AY106" s="313"/>
      <c r="AZ106" s="313"/>
      <c r="BA106" s="314"/>
      <c r="BB106" s="315"/>
      <c r="BC106" s="313"/>
      <c r="BD106" s="313"/>
      <c r="BE106" s="313"/>
      <c r="BF106" s="312"/>
      <c r="BG106" s="313"/>
      <c r="BH106" s="313"/>
      <c r="BI106" s="316"/>
    </row>
    <row r="107" spans="2:61" ht="24" customHeight="1" x14ac:dyDescent="0.25">
      <c r="B107" s="322"/>
      <c r="C107" s="147"/>
      <c r="D107" s="147"/>
      <c r="E107" s="148"/>
      <c r="F107" s="110"/>
      <c r="G107" s="110"/>
      <c r="H107" s="110"/>
      <c r="I107" s="110"/>
      <c r="J107" s="110"/>
      <c r="K107" s="110"/>
      <c r="L107" s="110"/>
      <c r="M107" s="110"/>
      <c r="N107" s="110"/>
      <c r="O107" s="110"/>
      <c r="P107" s="110"/>
      <c r="Q107" s="110"/>
      <c r="R107" s="111"/>
      <c r="S107" s="80"/>
      <c r="T107" s="80"/>
      <c r="U107" s="80"/>
      <c r="V107" s="321"/>
      <c r="W107" s="314"/>
      <c r="X107" s="80"/>
      <c r="Y107" s="111"/>
      <c r="Z107" s="80"/>
      <c r="AA107" s="80"/>
      <c r="AB107" s="80"/>
      <c r="AC107" s="320"/>
      <c r="AD107" s="109"/>
      <c r="AE107" s="81"/>
      <c r="AF107" s="112"/>
      <c r="AG107" s="107"/>
      <c r="AH107" s="107"/>
      <c r="AI107" s="107"/>
      <c r="AJ107" s="107"/>
      <c r="AK107" s="108"/>
      <c r="AL107" s="106"/>
      <c r="AM107" s="107"/>
      <c r="AN107" s="107"/>
      <c r="AO107" s="108"/>
      <c r="AP107" s="106"/>
      <c r="AQ107" s="107"/>
      <c r="AR107" s="107"/>
      <c r="AS107" s="108"/>
      <c r="AT107" s="315"/>
      <c r="AU107" s="313"/>
      <c r="AV107" s="313"/>
      <c r="AW107" s="313"/>
      <c r="AX107" s="312"/>
      <c r="AY107" s="313"/>
      <c r="AZ107" s="313"/>
      <c r="BA107" s="314"/>
      <c r="BB107" s="315"/>
      <c r="BC107" s="313"/>
      <c r="BD107" s="313"/>
      <c r="BE107" s="313"/>
      <c r="BF107" s="312"/>
      <c r="BG107" s="313"/>
      <c r="BH107" s="313"/>
      <c r="BI107" s="316"/>
    </row>
    <row r="108" spans="2:61" ht="24" customHeight="1" x14ac:dyDescent="0.25">
      <c r="B108" s="322"/>
      <c r="C108" s="147"/>
      <c r="D108" s="147"/>
      <c r="E108" s="148"/>
      <c r="F108" s="110"/>
      <c r="G108" s="110"/>
      <c r="H108" s="110"/>
      <c r="I108" s="110"/>
      <c r="J108" s="110"/>
      <c r="K108" s="110"/>
      <c r="L108" s="110"/>
      <c r="M108" s="110"/>
      <c r="N108" s="110"/>
      <c r="O108" s="110"/>
      <c r="P108" s="110"/>
      <c r="Q108" s="110"/>
      <c r="R108" s="111"/>
      <c r="S108" s="80"/>
      <c r="T108" s="80"/>
      <c r="U108" s="80"/>
      <c r="V108" s="321"/>
      <c r="W108" s="314"/>
      <c r="X108" s="80"/>
      <c r="Y108" s="111"/>
      <c r="Z108" s="80"/>
      <c r="AA108" s="80"/>
      <c r="AB108" s="80"/>
      <c r="AC108" s="320"/>
      <c r="AD108" s="109"/>
      <c r="AE108" s="81"/>
      <c r="AF108" s="112"/>
      <c r="AG108" s="107"/>
      <c r="AH108" s="107"/>
      <c r="AI108" s="107"/>
      <c r="AJ108" s="107"/>
      <c r="AK108" s="108"/>
      <c r="AL108" s="106"/>
      <c r="AM108" s="107"/>
      <c r="AN108" s="107"/>
      <c r="AO108" s="108"/>
      <c r="AP108" s="106"/>
      <c r="AQ108" s="107"/>
      <c r="AR108" s="107"/>
      <c r="AS108" s="108"/>
      <c r="AT108" s="315"/>
      <c r="AU108" s="313"/>
      <c r="AV108" s="313"/>
      <c r="AW108" s="313"/>
      <c r="AX108" s="312"/>
      <c r="AY108" s="313"/>
      <c r="AZ108" s="313"/>
      <c r="BA108" s="314"/>
      <c r="BB108" s="315"/>
      <c r="BC108" s="313"/>
      <c r="BD108" s="313"/>
      <c r="BE108" s="313"/>
      <c r="BF108" s="312"/>
      <c r="BG108" s="313"/>
      <c r="BH108" s="313"/>
      <c r="BI108" s="316"/>
    </row>
    <row r="109" spans="2:61" ht="24" customHeight="1" x14ac:dyDescent="0.25">
      <c r="B109" s="322"/>
      <c r="C109" s="147"/>
      <c r="D109" s="147"/>
      <c r="E109" s="148"/>
      <c r="F109" s="110"/>
      <c r="G109" s="110"/>
      <c r="H109" s="110"/>
      <c r="I109" s="110"/>
      <c r="J109" s="110"/>
      <c r="K109" s="110"/>
      <c r="L109" s="110"/>
      <c r="M109" s="110"/>
      <c r="N109" s="110"/>
      <c r="O109" s="110"/>
      <c r="P109" s="110"/>
      <c r="Q109" s="110"/>
      <c r="R109" s="111"/>
      <c r="S109" s="80"/>
      <c r="T109" s="80"/>
      <c r="U109" s="80"/>
      <c r="V109" s="321"/>
      <c r="W109" s="314"/>
      <c r="X109" s="80"/>
      <c r="Y109" s="111"/>
      <c r="Z109" s="80"/>
      <c r="AA109" s="80"/>
      <c r="AB109" s="80"/>
      <c r="AC109" s="320"/>
      <c r="AD109" s="109"/>
      <c r="AE109" s="81"/>
      <c r="AF109" s="112"/>
      <c r="AG109" s="107"/>
      <c r="AH109" s="107"/>
      <c r="AI109" s="107"/>
      <c r="AJ109" s="107"/>
      <c r="AK109" s="108"/>
      <c r="AL109" s="106"/>
      <c r="AM109" s="107"/>
      <c r="AN109" s="107"/>
      <c r="AO109" s="108"/>
      <c r="AP109" s="106"/>
      <c r="AQ109" s="107"/>
      <c r="AR109" s="107"/>
      <c r="AS109" s="108"/>
      <c r="AT109" s="315"/>
      <c r="AU109" s="313"/>
      <c r="AV109" s="313"/>
      <c r="AW109" s="313"/>
      <c r="AX109" s="312"/>
      <c r="AY109" s="313"/>
      <c r="AZ109" s="313"/>
      <c r="BA109" s="314"/>
      <c r="BB109" s="315"/>
      <c r="BC109" s="313"/>
      <c r="BD109" s="313"/>
      <c r="BE109" s="313"/>
      <c r="BF109" s="312"/>
      <c r="BG109" s="313"/>
      <c r="BH109" s="313"/>
      <c r="BI109" s="316"/>
    </row>
    <row r="110" spans="2:61" ht="24" customHeight="1" x14ac:dyDescent="0.25">
      <c r="B110" s="322"/>
      <c r="C110" s="147"/>
      <c r="D110" s="147"/>
      <c r="E110" s="148"/>
      <c r="F110" s="110"/>
      <c r="G110" s="110"/>
      <c r="H110" s="110"/>
      <c r="I110" s="110"/>
      <c r="J110" s="110"/>
      <c r="K110" s="110"/>
      <c r="L110" s="110"/>
      <c r="M110" s="110"/>
      <c r="N110" s="110"/>
      <c r="O110" s="110"/>
      <c r="P110" s="110"/>
      <c r="Q110" s="110"/>
      <c r="R110" s="111"/>
      <c r="S110" s="80"/>
      <c r="T110" s="80"/>
      <c r="U110" s="80"/>
      <c r="V110" s="321"/>
      <c r="W110" s="314"/>
      <c r="X110" s="80"/>
      <c r="Y110" s="111"/>
      <c r="Z110" s="80"/>
      <c r="AA110" s="80"/>
      <c r="AB110" s="80"/>
      <c r="AC110" s="320"/>
      <c r="AD110" s="109"/>
      <c r="AE110" s="81"/>
      <c r="AF110" s="112"/>
      <c r="AG110" s="107"/>
      <c r="AH110" s="107"/>
      <c r="AI110" s="107"/>
      <c r="AJ110" s="107"/>
      <c r="AK110" s="108"/>
      <c r="AL110" s="106"/>
      <c r="AM110" s="107"/>
      <c r="AN110" s="107"/>
      <c r="AO110" s="108"/>
      <c r="AP110" s="106"/>
      <c r="AQ110" s="107"/>
      <c r="AR110" s="107"/>
      <c r="AS110" s="108"/>
      <c r="AT110" s="315"/>
      <c r="AU110" s="313"/>
      <c r="AV110" s="313"/>
      <c r="AW110" s="313"/>
      <c r="AX110" s="312"/>
      <c r="AY110" s="313"/>
      <c r="AZ110" s="313"/>
      <c r="BA110" s="314"/>
      <c r="BB110" s="315"/>
      <c r="BC110" s="313"/>
      <c r="BD110" s="313"/>
      <c r="BE110" s="313"/>
      <c r="BF110" s="312"/>
      <c r="BG110" s="313"/>
      <c r="BH110" s="313"/>
      <c r="BI110" s="316"/>
    </row>
    <row r="111" spans="2:61" ht="24" customHeight="1" x14ac:dyDescent="0.25">
      <c r="B111" s="322"/>
      <c r="C111" s="147"/>
      <c r="D111" s="147"/>
      <c r="E111" s="148"/>
      <c r="F111" s="110"/>
      <c r="G111" s="110"/>
      <c r="H111" s="110"/>
      <c r="I111" s="110"/>
      <c r="J111" s="110"/>
      <c r="K111" s="110"/>
      <c r="L111" s="110"/>
      <c r="M111" s="110"/>
      <c r="N111" s="110"/>
      <c r="O111" s="110"/>
      <c r="P111" s="110"/>
      <c r="Q111" s="110"/>
      <c r="R111" s="111"/>
      <c r="S111" s="80"/>
      <c r="T111" s="80"/>
      <c r="U111" s="80"/>
      <c r="V111" s="321"/>
      <c r="W111" s="314"/>
      <c r="X111" s="80"/>
      <c r="Y111" s="111"/>
      <c r="Z111" s="80"/>
      <c r="AA111" s="80"/>
      <c r="AB111" s="80"/>
      <c r="AC111" s="320"/>
      <c r="AD111" s="109"/>
      <c r="AE111" s="81"/>
      <c r="AF111" s="112"/>
      <c r="AG111" s="107"/>
      <c r="AH111" s="107"/>
      <c r="AI111" s="107"/>
      <c r="AJ111" s="107"/>
      <c r="AK111" s="108"/>
      <c r="AL111" s="106"/>
      <c r="AM111" s="107"/>
      <c r="AN111" s="107"/>
      <c r="AO111" s="108"/>
      <c r="AP111" s="106"/>
      <c r="AQ111" s="107"/>
      <c r="AR111" s="107"/>
      <c r="AS111" s="108"/>
      <c r="AT111" s="315"/>
      <c r="AU111" s="313"/>
      <c r="AV111" s="313"/>
      <c r="AW111" s="313"/>
      <c r="AX111" s="312"/>
      <c r="AY111" s="313"/>
      <c r="AZ111" s="313"/>
      <c r="BA111" s="314"/>
      <c r="BB111" s="315"/>
      <c r="BC111" s="313"/>
      <c r="BD111" s="313"/>
      <c r="BE111" s="313"/>
      <c r="BF111" s="312"/>
      <c r="BG111" s="313"/>
      <c r="BH111" s="313"/>
      <c r="BI111" s="316"/>
    </row>
    <row r="112" spans="2:61" ht="24" customHeight="1" x14ac:dyDescent="0.25">
      <c r="B112" s="322"/>
      <c r="C112" s="147"/>
      <c r="D112" s="147"/>
      <c r="E112" s="148"/>
      <c r="F112" s="110"/>
      <c r="G112" s="110"/>
      <c r="H112" s="110"/>
      <c r="I112" s="110"/>
      <c r="J112" s="110"/>
      <c r="K112" s="110"/>
      <c r="L112" s="110"/>
      <c r="M112" s="110"/>
      <c r="N112" s="110"/>
      <c r="O112" s="110"/>
      <c r="P112" s="110"/>
      <c r="Q112" s="110"/>
      <c r="R112" s="111"/>
      <c r="S112" s="80"/>
      <c r="T112" s="80"/>
      <c r="U112" s="80"/>
      <c r="V112" s="321"/>
      <c r="W112" s="314"/>
      <c r="X112" s="80"/>
      <c r="Y112" s="111"/>
      <c r="Z112" s="80"/>
      <c r="AA112" s="80"/>
      <c r="AB112" s="80"/>
      <c r="AC112" s="320"/>
      <c r="AD112" s="109"/>
      <c r="AE112" s="81"/>
      <c r="AF112" s="112"/>
      <c r="AG112" s="107"/>
      <c r="AH112" s="107"/>
      <c r="AI112" s="107"/>
      <c r="AJ112" s="107"/>
      <c r="AK112" s="108"/>
      <c r="AL112" s="106"/>
      <c r="AM112" s="107"/>
      <c r="AN112" s="107"/>
      <c r="AO112" s="108"/>
      <c r="AP112" s="106"/>
      <c r="AQ112" s="107"/>
      <c r="AR112" s="107"/>
      <c r="AS112" s="108"/>
      <c r="AT112" s="315"/>
      <c r="AU112" s="313"/>
      <c r="AV112" s="313"/>
      <c r="AW112" s="313"/>
      <c r="AX112" s="312"/>
      <c r="AY112" s="313"/>
      <c r="AZ112" s="313"/>
      <c r="BA112" s="314"/>
      <c r="BB112" s="315"/>
      <c r="BC112" s="313"/>
      <c r="BD112" s="313"/>
      <c r="BE112" s="313"/>
      <c r="BF112" s="312"/>
      <c r="BG112" s="313"/>
      <c r="BH112" s="313"/>
      <c r="BI112" s="316"/>
    </row>
    <row r="113" spans="2:61" ht="24" customHeight="1" x14ac:dyDescent="0.25">
      <c r="B113" s="322"/>
      <c r="C113" s="147"/>
      <c r="D113" s="147"/>
      <c r="E113" s="148"/>
      <c r="F113" s="110"/>
      <c r="G113" s="110"/>
      <c r="H113" s="110"/>
      <c r="I113" s="110"/>
      <c r="J113" s="110"/>
      <c r="K113" s="110"/>
      <c r="L113" s="110"/>
      <c r="M113" s="110"/>
      <c r="N113" s="110"/>
      <c r="O113" s="110"/>
      <c r="P113" s="110"/>
      <c r="Q113" s="110"/>
      <c r="R113" s="111"/>
      <c r="S113" s="80"/>
      <c r="T113" s="80"/>
      <c r="U113" s="80"/>
      <c r="V113" s="321"/>
      <c r="W113" s="314"/>
      <c r="X113" s="80"/>
      <c r="Y113" s="111"/>
      <c r="Z113" s="80"/>
      <c r="AA113" s="80"/>
      <c r="AB113" s="80"/>
      <c r="AC113" s="320"/>
      <c r="AD113" s="109"/>
      <c r="AE113" s="81"/>
      <c r="AF113" s="112"/>
      <c r="AG113" s="107"/>
      <c r="AH113" s="107"/>
      <c r="AI113" s="107"/>
      <c r="AJ113" s="107"/>
      <c r="AK113" s="108"/>
      <c r="AL113" s="106"/>
      <c r="AM113" s="107"/>
      <c r="AN113" s="107"/>
      <c r="AO113" s="108"/>
      <c r="AP113" s="106"/>
      <c r="AQ113" s="107"/>
      <c r="AR113" s="107"/>
      <c r="AS113" s="108"/>
      <c r="AT113" s="315"/>
      <c r="AU113" s="313"/>
      <c r="AV113" s="313"/>
      <c r="AW113" s="313"/>
      <c r="AX113" s="312"/>
      <c r="AY113" s="313"/>
      <c r="AZ113" s="313"/>
      <c r="BA113" s="314"/>
      <c r="BB113" s="315"/>
      <c r="BC113" s="313"/>
      <c r="BD113" s="313"/>
      <c r="BE113" s="313"/>
      <c r="BF113" s="312"/>
      <c r="BG113" s="313"/>
      <c r="BH113" s="313"/>
      <c r="BI113" s="316"/>
    </row>
    <row r="114" spans="2:61" ht="24" customHeight="1" x14ac:dyDescent="0.25">
      <c r="B114" s="323"/>
      <c r="C114" s="150"/>
      <c r="D114" s="150"/>
      <c r="E114" s="151"/>
      <c r="F114" s="110"/>
      <c r="G114" s="110"/>
      <c r="H114" s="110"/>
      <c r="I114" s="110"/>
      <c r="J114" s="110"/>
      <c r="K114" s="110"/>
      <c r="L114" s="110"/>
      <c r="M114" s="110"/>
      <c r="N114" s="110"/>
      <c r="O114" s="110"/>
      <c r="P114" s="110"/>
      <c r="Q114" s="110"/>
      <c r="R114" s="111"/>
      <c r="S114" s="80"/>
      <c r="T114" s="80"/>
      <c r="U114" s="80"/>
      <c r="V114" s="321"/>
      <c r="W114" s="314"/>
      <c r="X114" s="80"/>
      <c r="Y114" s="111"/>
      <c r="Z114" s="80"/>
      <c r="AA114" s="80"/>
      <c r="AB114" s="80"/>
      <c r="AC114" s="320"/>
      <c r="AD114" s="109"/>
      <c r="AE114" s="81"/>
      <c r="AF114" s="112"/>
      <c r="AG114" s="107"/>
      <c r="AH114" s="107"/>
      <c r="AI114" s="107"/>
      <c r="AJ114" s="107"/>
      <c r="AK114" s="108"/>
      <c r="AL114" s="106"/>
      <c r="AM114" s="107"/>
      <c r="AN114" s="107"/>
      <c r="AO114" s="108"/>
      <c r="AP114" s="106"/>
      <c r="AQ114" s="107"/>
      <c r="AR114" s="107"/>
      <c r="AS114" s="108"/>
      <c r="AT114" s="315"/>
      <c r="AU114" s="313"/>
      <c r="AV114" s="313"/>
      <c r="AW114" s="313"/>
      <c r="AX114" s="312"/>
      <c r="AY114" s="313"/>
      <c r="AZ114" s="313"/>
      <c r="BA114" s="314"/>
      <c r="BB114" s="315"/>
      <c r="BC114" s="313"/>
      <c r="BD114" s="313"/>
      <c r="BE114" s="313"/>
      <c r="BF114" s="312"/>
      <c r="BG114" s="313"/>
      <c r="BH114" s="313"/>
      <c r="BI114" s="316"/>
    </row>
    <row r="115" spans="2:61" ht="24" customHeight="1" x14ac:dyDescent="0.25">
      <c r="B115" s="155" t="s">
        <v>184</v>
      </c>
      <c r="C115" s="144"/>
      <c r="D115" s="144"/>
      <c r="E115" s="145"/>
      <c r="F115" s="110"/>
      <c r="G115" s="110"/>
      <c r="H115" s="110"/>
      <c r="I115" s="110"/>
      <c r="J115" s="110"/>
      <c r="K115" s="110"/>
      <c r="L115" s="110"/>
      <c r="M115" s="110"/>
      <c r="N115" s="110"/>
      <c r="O115" s="110"/>
      <c r="P115" s="110"/>
      <c r="Q115" s="110"/>
      <c r="R115" s="111"/>
      <c r="S115" s="80"/>
      <c r="T115" s="80"/>
      <c r="U115" s="80"/>
      <c r="V115" s="321"/>
      <c r="W115" s="314"/>
      <c r="X115" s="80"/>
      <c r="Y115" s="111"/>
      <c r="Z115" s="80"/>
      <c r="AA115" s="80"/>
      <c r="AB115" s="80"/>
      <c r="AC115" s="320"/>
      <c r="AD115" s="109"/>
      <c r="AE115" s="81"/>
      <c r="AF115" s="112"/>
      <c r="AG115" s="107"/>
      <c r="AH115" s="107"/>
      <c r="AI115" s="107"/>
      <c r="AJ115" s="107"/>
      <c r="AK115" s="108"/>
      <c r="AL115" s="106"/>
      <c r="AM115" s="107"/>
      <c r="AN115" s="107"/>
      <c r="AO115" s="108"/>
      <c r="AP115" s="106"/>
      <c r="AQ115" s="107"/>
      <c r="AR115" s="107"/>
      <c r="AS115" s="108"/>
      <c r="AT115" s="326"/>
      <c r="AU115" s="313"/>
      <c r="AV115" s="313"/>
      <c r="AW115" s="313"/>
      <c r="AX115" s="312"/>
      <c r="AY115" s="313"/>
      <c r="AZ115" s="313"/>
      <c r="BA115" s="314"/>
      <c r="BB115" s="326"/>
      <c r="BC115" s="313"/>
      <c r="BD115" s="313"/>
      <c r="BE115" s="313"/>
      <c r="BF115" s="312"/>
      <c r="BG115" s="313"/>
      <c r="BH115" s="313"/>
      <c r="BI115" s="316"/>
    </row>
    <row r="116" spans="2:61" ht="24" customHeight="1" x14ac:dyDescent="0.25">
      <c r="B116" s="322"/>
      <c r="C116" s="147"/>
      <c r="D116" s="147"/>
      <c r="E116" s="148"/>
      <c r="F116" s="327"/>
      <c r="G116" s="110"/>
      <c r="H116" s="110"/>
      <c r="I116" s="110"/>
      <c r="J116" s="110"/>
      <c r="K116" s="110"/>
      <c r="L116" s="110"/>
      <c r="M116" s="110"/>
      <c r="N116" s="110"/>
      <c r="O116" s="110"/>
      <c r="P116" s="110"/>
      <c r="Q116" s="110"/>
      <c r="R116" s="111"/>
      <c r="S116" s="80"/>
      <c r="T116" s="80"/>
      <c r="U116" s="80"/>
      <c r="V116" s="321"/>
      <c r="W116" s="314"/>
      <c r="X116" s="80"/>
      <c r="Y116" s="111"/>
      <c r="Z116" s="80"/>
      <c r="AA116" s="80"/>
      <c r="AB116" s="80"/>
      <c r="AC116" s="320"/>
      <c r="AD116" s="109"/>
      <c r="AE116" s="81"/>
      <c r="AF116" s="112"/>
      <c r="AG116" s="107"/>
      <c r="AH116" s="107"/>
      <c r="AI116" s="107"/>
      <c r="AJ116" s="107"/>
      <c r="AK116" s="108"/>
      <c r="AL116" s="106"/>
      <c r="AM116" s="107"/>
      <c r="AN116" s="107"/>
      <c r="AO116" s="108"/>
      <c r="AP116" s="106"/>
      <c r="AQ116" s="107"/>
      <c r="AR116" s="107"/>
      <c r="AS116" s="108"/>
      <c r="AT116" s="315"/>
      <c r="AU116" s="313"/>
      <c r="AV116" s="313"/>
      <c r="AW116" s="313"/>
      <c r="AX116" s="312"/>
      <c r="AY116" s="313"/>
      <c r="AZ116" s="313"/>
      <c r="BA116" s="314"/>
      <c r="BB116" s="315"/>
      <c r="BC116" s="313"/>
      <c r="BD116" s="313"/>
      <c r="BE116" s="313"/>
      <c r="BF116" s="312"/>
      <c r="BG116" s="313"/>
      <c r="BH116" s="313"/>
      <c r="BI116" s="316"/>
    </row>
    <row r="117" spans="2:61" ht="24" customHeight="1" x14ac:dyDescent="0.25">
      <c r="B117" s="322"/>
      <c r="C117" s="147"/>
      <c r="D117" s="147"/>
      <c r="E117" s="148"/>
      <c r="F117" s="110"/>
      <c r="G117" s="110"/>
      <c r="H117" s="110"/>
      <c r="I117" s="110"/>
      <c r="J117" s="110"/>
      <c r="K117" s="110"/>
      <c r="L117" s="110"/>
      <c r="M117" s="110"/>
      <c r="N117" s="110"/>
      <c r="O117" s="110"/>
      <c r="P117" s="110"/>
      <c r="Q117" s="110"/>
      <c r="R117" s="324"/>
      <c r="S117" s="80"/>
      <c r="T117" s="80"/>
      <c r="U117" s="80"/>
      <c r="V117" s="321"/>
      <c r="W117" s="325"/>
      <c r="X117" s="80"/>
      <c r="Y117" s="111"/>
      <c r="Z117" s="80"/>
      <c r="AA117" s="80"/>
      <c r="AB117" s="80"/>
      <c r="AC117" s="320"/>
      <c r="AD117" s="109"/>
      <c r="AE117" s="81"/>
      <c r="AF117" s="112"/>
      <c r="AG117" s="107"/>
      <c r="AH117" s="107"/>
      <c r="AI117" s="107"/>
      <c r="AJ117" s="107"/>
      <c r="AK117" s="108"/>
      <c r="AL117" s="106"/>
      <c r="AM117" s="107"/>
      <c r="AN117" s="107"/>
      <c r="AO117" s="108"/>
      <c r="AP117" s="106"/>
      <c r="AQ117" s="107"/>
      <c r="AR117" s="107"/>
      <c r="AS117" s="108"/>
      <c r="AT117" s="315"/>
      <c r="AU117" s="313"/>
      <c r="AV117" s="313"/>
      <c r="AW117" s="313"/>
      <c r="AX117" s="312"/>
      <c r="AY117" s="313"/>
      <c r="AZ117" s="313"/>
      <c r="BA117" s="314"/>
      <c r="BB117" s="315"/>
      <c r="BC117" s="313"/>
      <c r="BD117" s="313"/>
      <c r="BE117" s="313"/>
      <c r="BF117" s="312"/>
      <c r="BG117" s="313"/>
      <c r="BH117" s="313"/>
      <c r="BI117" s="316"/>
    </row>
    <row r="118" spans="2:61" ht="24" customHeight="1" x14ac:dyDescent="0.25">
      <c r="B118" s="322"/>
      <c r="C118" s="147"/>
      <c r="D118" s="147"/>
      <c r="E118" s="148"/>
      <c r="F118" s="110"/>
      <c r="G118" s="110"/>
      <c r="H118" s="110"/>
      <c r="I118" s="110"/>
      <c r="J118" s="110"/>
      <c r="K118" s="110"/>
      <c r="L118" s="110"/>
      <c r="M118" s="110"/>
      <c r="N118" s="110"/>
      <c r="O118" s="110"/>
      <c r="P118" s="110"/>
      <c r="Q118" s="110"/>
      <c r="R118" s="111"/>
      <c r="S118" s="80"/>
      <c r="T118" s="80"/>
      <c r="U118" s="80"/>
      <c r="V118" s="321"/>
      <c r="W118" s="314"/>
      <c r="X118" s="80"/>
      <c r="Y118" s="111"/>
      <c r="Z118" s="80"/>
      <c r="AA118" s="80"/>
      <c r="AB118" s="80"/>
      <c r="AC118" s="320"/>
      <c r="AD118" s="109"/>
      <c r="AE118" s="81"/>
      <c r="AF118" s="112"/>
      <c r="AG118" s="107"/>
      <c r="AH118" s="107"/>
      <c r="AI118" s="107"/>
      <c r="AJ118" s="107"/>
      <c r="AK118" s="108"/>
      <c r="AL118" s="106"/>
      <c r="AM118" s="107"/>
      <c r="AN118" s="107"/>
      <c r="AO118" s="108"/>
      <c r="AP118" s="106"/>
      <c r="AQ118" s="107"/>
      <c r="AR118" s="107"/>
      <c r="AS118" s="108"/>
      <c r="AT118" s="315"/>
      <c r="AU118" s="313"/>
      <c r="AV118" s="313"/>
      <c r="AW118" s="313"/>
      <c r="AX118" s="312"/>
      <c r="AY118" s="313"/>
      <c r="AZ118" s="313"/>
      <c r="BA118" s="314"/>
      <c r="BB118" s="315"/>
      <c r="BC118" s="313"/>
      <c r="BD118" s="313"/>
      <c r="BE118" s="313"/>
      <c r="BF118" s="312"/>
      <c r="BG118" s="313"/>
      <c r="BH118" s="313"/>
      <c r="BI118" s="316"/>
    </row>
    <row r="119" spans="2:61" ht="24" customHeight="1" x14ac:dyDescent="0.25">
      <c r="B119" s="322"/>
      <c r="C119" s="147"/>
      <c r="D119" s="147"/>
      <c r="E119" s="148"/>
      <c r="F119" s="110"/>
      <c r="G119" s="110"/>
      <c r="H119" s="110"/>
      <c r="I119" s="110"/>
      <c r="J119" s="110"/>
      <c r="K119" s="110"/>
      <c r="L119" s="110"/>
      <c r="M119" s="110"/>
      <c r="N119" s="110"/>
      <c r="O119" s="110"/>
      <c r="P119" s="110"/>
      <c r="Q119" s="110"/>
      <c r="R119" s="111"/>
      <c r="S119" s="80"/>
      <c r="T119" s="80"/>
      <c r="U119" s="80"/>
      <c r="V119" s="321"/>
      <c r="W119" s="314"/>
      <c r="X119" s="80"/>
      <c r="Y119" s="111"/>
      <c r="Z119" s="80"/>
      <c r="AA119" s="80"/>
      <c r="AB119" s="80"/>
      <c r="AC119" s="320"/>
      <c r="AD119" s="109"/>
      <c r="AE119" s="81"/>
      <c r="AF119" s="112"/>
      <c r="AG119" s="107"/>
      <c r="AH119" s="107"/>
      <c r="AI119" s="107"/>
      <c r="AJ119" s="107"/>
      <c r="AK119" s="108"/>
      <c r="AL119" s="106"/>
      <c r="AM119" s="107"/>
      <c r="AN119" s="107"/>
      <c r="AO119" s="108"/>
      <c r="AP119" s="106"/>
      <c r="AQ119" s="107"/>
      <c r="AR119" s="107"/>
      <c r="AS119" s="108"/>
      <c r="AT119" s="315"/>
      <c r="AU119" s="313"/>
      <c r="AV119" s="313"/>
      <c r="AW119" s="313"/>
      <c r="AX119" s="312"/>
      <c r="AY119" s="313"/>
      <c r="AZ119" s="313"/>
      <c r="BA119" s="314"/>
      <c r="BB119" s="315"/>
      <c r="BC119" s="313"/>
      <c r="BD119" s="313"/>
      <c r="BE119" s="313"/>
      <c r="BF119" s="312"/>
      <c r="BG119" s="313"/>
      <c r="BH119" s="313"/>
      <c r="BI119" s="316"/>
    </row>
    <row r="120" spans="2:61" ht="24" customHeight="1" x14ac:dyDescent="0.25">
      <c r="B120" s="322"/>
      <c r="C120" s="147"/>
      <c r="D120" s="147"/>
      <c r="E120" s="148"/>
      <c r="F120" s="110"/>
      <c r="G120" s="110"/>
      <c r="H120" s="110"/>
      <c r="I120" s="110"/>
      <c r="J120" s="110"/>
      <c r="K120" s="110"/>
      <c r="L120" s="110"/>
      <c r="M120" s="110"/>
      <c r="N120" s="110"/>
      <c r="O120" s="110"/>
      <c r="P120" s="110"/>
      <c r="Q120" s="110"/>
      <c r="R120" s="111"/>
      <c r="S120" s="80"/>
      <c r="T120" s="80"/>
      <c r="U120" s="80"/>
      <c r="V120" s="321"/>
      <c r="W120" s="314"/>
      <c r="X120" s="80"/>
      <c r="Y120" s="111"/>
      <c r="Z120" s="80"/>
      <c r="AA120" s="80"/>
      <c r="AB120" s="80"/>
      <c r="AC120" s="320"/>
      <c r="AD120" s="109"/>
      <c r="AE120" s="81"/>
      <c r="AF120" s="112"/>
      <c r="AG120" s="107"/>
      <c r="AH120" s="107"/>
      <c r="AI120" s="107"/>
      <c r="AJ120" s="107"/>
      <c r="AK120" s="108"/>
      <c r="AL120" s="106"/>
      <c r="AM120" s="107"/>
      <c r="AN120" s="107"/>
      <c r="AO120" s="108"/>
      <c r="AP120" s="106"/>
      <c r="AQ120" s="107"/>
      <c r="AR120" s="107"/>
      <c r="AS120" s="108"/>
      <c r="AT120" s="315"/>
      <c r="AU120" s="313"/>
      <c r="AV120" s="313"/>
      <c r="AW120" s="313"/>
      <c r="AX120" s="312"/>
      <c r="AY120" s="313"/>
      <c r="AZ120" s="313"/>
      <c r="BA120" s="314"/>
      <c r="BB120" s="315"/>
      <c r="BC120" s="313"/>
      <c r="BD120" s="313"/>
      <c r="BE120" s="313"/>
      <c r="BF120" s="312"/>
      <c r="BG120" s="313"/>
      <c r="BH120" s="313"/>
      <c r="BI120" s="316"/>
    </row>
    <row r="121" spans="2:61" ht="24" customHeight="1" x14ac:dyDescent="0.25">
      <c r="B121" s="322"/>
      <c r="C121" s="147"/>
      <c r="D121" s="147"/>
      <c r="E121" s="148"/>
      <c r="F121" s="110"/>
      <c r="G121" s="110"/>
      <c r="H121" s="110"/>
      <c r="I121" s="110"/>
      <c r="J121" s="110"/>
      <c r="K121" s="110"/>
      <c r="L121" s="110"/>
      <c r="M121" s="110"/>
      <c r="N121" s="110"/>
      <c r="O121" s="110"/>
      <c r="P121" s="110"/>
      <c r="Q121" s="110"/>
      <c r="R121" s="111"/>
      <c r="S121" s="80"/>
      <c r="T121" s="80"/>
      <c r="U121" s="80"/>
      <c r="V121" s="321"/>
      <c r="W121" s="314"/>
      <c r="X121" s="80"/>
      <c r="Y121" s="111"/>
      <c r="Z121" s="80"/>
      <c r="AA121" s="80"/>
      <c r="AB121" s="80"/>
      <c r="AC121" s="320"/>
      <c r="AD121" s="109"/>
      <c r="AE121" s="81"/>
      <c r="AF121" s="112"/>
      <c r="AG121" s="107"/>
      <c r="AH121" s="107"/>
      <c r="AI121" s="107"/>
      <c r="AJ121" s="107"/>
      <c r="AK121" s="108"/>
      <c r="AL121" s="106"/>
      <c r="AM121" s="107"/>
      <c r="AN121" s="107"/>
      <c r="AO121" s="108"/>
      <c r="AP121" s="106"/>
      <c r="AQ121" s="107"/>
      <c r="AR121" s="107"/>
      <c r="AS121" s="108"/>
      <c r="AT121" s="315"/>
      <c r="AU121" s="313"/>
      <c r="AV121" s="313"/>
      <c r="AW121" s="313"/>
      <c r="AX121" s="312"/>
      <c r="AY121" s="313"/>
      <c r="AZ121" s="313"/>
      <c r="BA121" s="314"/>
      <c r="BB121" s="315"/>
      <c r="BC121" s="313"/>
      <c r="BD121" s="313"/>
      <c r="BE121" s="313"/>
      <c r="BF121" s="312"/>
      <c r="BG121" s="313"/>
      <c r="BH121" s="313"/>
      <c r="BI121" s="316"/>
    </row>
    <row r="122" spans="2:61" ht="24" customHeight="1" x14ac:dyDescent="0.25">
      <c r="B122" s="322"/>
      <c r="C122" s="147"/>
      <c r="D122" s="147"/>
      <c r="E122" s="148"/>
      <c r="F122" s="110"/>
      <c r="G122" s="110"/>
      <c r="H122" s="110"/>
      <c r="I122" s="110"/>
      <c r="J122" s="110"/>
      <c r="K122" s="110"/>
      <c r="L122" s="110"/>
      <c r="M122" s="110"/>
      <c r="N122" s="110"/>
      <c r="O122" s="110"/>
      <c r="P122" s="110"/>
      <c r="Q122" s="110"/>
      <c r="R122" s="111"/>
      <c r="S122" s="80"/>
      <c r="T122" s="80"/>
      <c r="U122" s="80"/>
      <c r="V122" s="321"/>
      <c r="W122" s="314"/>
      <c r="X122" s="80"/>
      <c r="Y122" s="111"/>
      <c r="Z122" s="80"/>
      <c r="AA122" s="80"/>
      <c r="AB122" s="80"/>
      <c r="AC122" s="320"/>
      <c r="AD122" s="109"/>
      <c r="AE122" s="81"/>
      <c r="AF122" s="112"/>
      <c r="AG122" s="107"/>
      <c r="AH122" s="107"/>
      <c r="AI122" s="107"/>
      <c r="AJ122" s="107"/>
      <c r="AK122" s="108"/>
      <c r="AL122" s="106"/>
      <c r="AM122" s="107"/>
      <c r="AN122" s="107"/>
      <c r="AO122" s="108"/>
      <c r="AP122" s="106"/>
      <c r="AQ122" s="107"/>
      <c r="AR122" s="107"/>
      <c r="AS122" s="108"/>
      <c r="AT122" s="315"/>
      <c r="AU122" s="313"/>
      <c r="AV122" s="313"/>
      <c r="AW122" s="313"/>
      <c r="AX122" s="312"/>
      <c r="AY122" s="313"/>
      <c r="AZ122" s="313"/>
      <c r="BA122" s="314"/>
      <c r="BB122" s="315"/>
      <c r="BC122" s="313"/>
      <c r="BD122" s="313"/>
      <c r="BE122" s="313"/>
      <c r="BF122" s="312"/>
      <c r="BG122" s="313"/>
      <c r="BH122" s="313"/>
      <c r="BI122" s="316"/>
    </row>
    <row r="123" spans="2:61" ht="24" customHeight="1" x14ac:dyDescent="0.25">
      <c r="B123" s="322"/>
      <c r="C123" s="147"/>
      <c r="D123" s="147"/>
      <c r="E123" s="148"/>
      <c r="F123" s="110"/>
      <c r="G123" s="110"/>
      <c r="H123" s="110"/>
      <c r="I123" s="110"/>
      <c r="J123" s="110"/>
      <c r="K123" s="110"/>
      <c r="L123" s="110"/>
      <c r="M123" s="110"/>
      <c r="N123" s="110"/>
      <c r="O123" s="110"/>
      <c r="P123" s="110"/>
      <c r="Q123" s="110"/>
      <c r="R123" s="111"/>
      <c r="S123" s="80"/>
      <c r="T123" s="80"/>
      <c r="U123" s="80"/>
      <c r="V123" s="321"/>
      <c r="W123" s="314"/>
      <c r="X123" s="80"/>
      <c r="Y123" s="111"/>
      <c r="Z123" s="80"/>
      <c r="AA123" s="80"/>
      <c r="AB123" s="80"/>
      <c r="AC123" s="320"/>
      <c r="AD123" s="109"/>
      <c r="AE123" s="81"/>
      <c r="AF123" s="112"/>
      <c r="AG123" s="107"/>
      <c r="AH123" s="107"/>
      <c r="AI123" s="107"/>
      <c r="AJ123" s="107"/>
      <c r="AK123" s="108"/>
      <c r="AL123" s="106"/>
      <c r="AM123" s="107"/>
      <c r="AN123" s="107"/>
      <c r="AO123" s="108"/>
      <c r="AP123" s="106"/>
      <c r="AQ123" s="107"/>
      <c r="AR123" s="107"/>
      <c r="AS123" s="108"/>
      <c r="AT123" s="315"/>
      <c r="AU123" s="313"/>
      <c r="AV123" s="313"/>
      <c r="AW123" s="313"/>
      <c r="AX123" s="312"/>
      <c r="AY123" s="313"/>
      <c r="AZ123" s="313"/>
      <c r="BA123" s="314"/>
      <c r="BB123" s="315"/>
      <c r="BC123" s="313"/>
      <c r="BD123" s="313"/>
      <c r="BE123" s="313"/>
      <c r="BF123" s="312"/>
      <c r="BG123" s="313"/>
      <c r="BH123" s="313"/>
      <c r="BI123" s="316"/>
    </row>
    <row r="124" spans="2:61" ht="24" customHeight="1" x14ac:dyDescent="0.25">
      <c r="B124" s="323"/>
      <c r="C124" s="150"/>
      <c r="D124" s="150"/>
      <c r="E124" s="151"/>
      <c r="F124" s="110"/>
      <c r="G124" s="110"/>
      <c r="H124" s="110"/>
      <c r="I124" s="110"/>
      <c r="J124" s="110"/>
      <c r="K124" s="110"/>
      <c r="L124" s="110"/>
      <c r="M124" s="110"/>
      <c r="N124" s="110"/>
      <c r="O124" s="110"/>
      <c r="P124" s="110"/>
      <c r="Q124" s="110"/>
      <c r="R124" s="111"/>
      <c r="S124" s="80"/>
      <c r="T124" s="80"/>
      <c r="U124" s="80"/>
      <c r="V124" s="321"/>
      <c r="W124" s="314"/>
      <c r="X124" s="80"/>
      <c r="Y124" s="111"/>
      <c r="Z124" s="80"/>
      <c r="AA124" s="80"/>
      <c r="AB124" s="80"/>
      <c r="AC124" s="320"/>
      <c r="AD124" s="109"/>
      <c r="AE124" s="81"/>
      <c r="AF124" s="112"/>
      <c r="AG124" s="107"/>
      <c r="AH124" s="107"/>
      <c r="AI124" s="107"/>
      <c r="AJ124" s="107"/>
      <c r="AK124" s="108"/>
      <c r="AL124" s="106"/>
      <c r="AM124" s="107"/>
      <c r="AN124" s="107"/>
      <c r="AO124" s="108"/>
      <c r="AP124" s="106"/>
      <c r="AQ124" s="107"/>
      <c r="AR124" s="107"/>
      <c r="AS124" s="108"/>
      <c r="AT124" s="315"/>
      <c r="AU124" s="313"/>
      <c r="AV124" s="313"/>
      <c r="AW124" s="313"/>
      <c r="AX124" s="312"/>
      <c r="AY124" s="313"/>
      <c r="AZ124" s="313"/>
      <c r="BA124" s="314"/>
      <c r="BB124" s="315"/>
      <c r="BC124" s="313"/>
      <c r="BD124" s="313"/>
      <c r="BE124" s="313"/>
      <c r="BF124" s="312"/>
      <c r="BG124" s="313"/>
      <c r="BH124" s="313"/>
      <c r="BI124" s="316"/>
    </row>
    <row r="125" spans="2:61" ht="24" customHeight="1" x14ac:dyDescent="0.25">
      <c r="B125" s="155" t="s">
        <v>121</v>
      </c>
      <c r="C125" s="144"/>
      <c r="D125" s="144"/>
      <c r="E125" s="145"/>
      <c r="F125" s="110"/>
      <c r="G125" s="110"/>
      <c r="H125" s="110"/>
      <c r="I125" s="110"/>
      <c r="J125" s="110"/>
      <c r="K125" s="110"/>
      <c r="L125" s="110"/>
      <c r="M125" s="110"/>
      <c r="N125" s="110"/>
      <c r="O125" s="110"/>
      <c r="P125" s="110"/>
      <c r="Q125" s="110"/>
      <c r="R125" s="111"/>
      <c r="S125" s="80"/>
      <c r="T125" s="80"/>
      <c r="U125" s="80"/>
      <c r="V125" s="321"/>
      <c r="W125" s="314"/>
      <c r="X125" s="80"/>
      <c r="Y125" s="111"/>
      <c r="Z125" s="80"/>
      <c r="AA125" s="80"/>
      <c r="AB125" s="80"/>
      <c r="AC125" s="320"/>
      <c r="AD125" s="109"/>
      <c r="AE125" s="81"/>
      <c r="AF125" s="112"/>
      <c r="AG125" s="107"/>
      <c r="AH125" s="107"/>
      <c r="AI125" s="107"/>
      <c r="AJ125" s="107"/>
      <c r="AK125" s="108"/>
      <c r="AL125" s="106"/>
      <c r="AM125" s="107"/>
      <c r="AN125" s="107"/>
      <c r="AO125" s="108"/>
      <c r="AP125" s="106"/>
      <c r="AQ125" s="107"/>
      <c r="AR125" s="107"/>
      <c r="AS125" s="108"/>
      <c r="AT125" s="315"/>
      <c r="AU125" s="313"/>
      <c r="AV125" s="313"/>
      <c r="AW125" s="313"/>
      <c r="AX125" s="312"/>
      <c r="AY125" s="313"/>
      <c r="AZ125" s="313"/>
      <c r="BA125" s="314"/>
      <c r="BB125" s="315"/>
      <c r="BC125" s="313"/>
      <c r="BD125" s="313"/>
      <c r="BE125" s="313"/>
      <c r="BF125" s="312"/>
      <c r="BG125" s="313"/>
      <c r="BH125" s="313"/>
      <c r="BI125" s="316"/>
    </row>
    <row r="126" spans="2:61" ht="24" customHeight="1" x14ac:dyDescent="0.25">
      <c r="B126" s="322"/>
      <c r="C126" s="147"/>
      <c r="D126" s="147"/>
      <c r="E126" s="148"/>
      <c r="F126" s="110"/>
      <c r="G126" s="110"/>
      <c r="H126" s="110"/>
      <c r="I126" s="110"/>
      <c r="J126" s="110"/>
      <c r="K126" s="110"/>
      <c r="L126" s="110"/>
      <c r="M126" s="110"/>
      <c r="N126" s="110"/>
      <c r="O126" s="110"/>
      <c r="P126" s="110"/>
      <c r="Q126" s="110"/>
      <c r="R126" s="111"/>
      <c r="S126" s="80"/>
      <c r="T126" s="80"/>
      <c r="U126" s="80"/>
      <c r="V126" s="321"/>
      <c r="W126" s="314"/>
      <c r="X126" s="80"/>
      <c r="Y126" s="111"/>
      <c r="Z126" s="80"/>
      <c r="AA126" s="80"/>
      <c r="AB126" s="80"/>
      <c r="AC126" s="320"/>
      <c r="AD126" s="109"/>
      <c r="AE126" s="81"/>
      <c r="AF126" s="112"/>
      <c r="AG126" s="107"/>
      <c r="AH126" s="107"/>
      <c r="AI126" s="107"/>
      <c r="AJ126" s="107"/>
      <c r="AK126" s="108"/>
      <c r="AL126" s="106"/>
      <c r="AM126" s="107"/>
      <c r="AN126" s="107"/>
      <c r="AO126" s="108"/>
      <c r="AP126" s="106"/>
      <c r="AQ126" s="107"/>
      <c r="AR126" s="107"/>
      <c r="AS126" s="108"/>
      <c r="AT126" s="315"/>
      <c r="AU126" s="313"/>
      <c r="AV126" s="313"/>
      <c r="AW126" s="313"/>
      <c r="AX126" s="312"/>
      <c r="AY126" s="313"/>
      <c r="AZ126" s="313"/>
      <c r="BA126" s="314"/>
      <c r="BB126" s="315"/>
      <c r="BC126" s="313"/>
      <c r="BD126" s="313"/>
      <c r="BE126" s="313"/>
      <c r="BF126" s="312"/>
      <c r="BG126" s="313"/>
      <c r="BH126" s="313"/>
      <c r="BI126" s="316"/>
    </row>
    <row r="127" spans="2:61" ht="24" customHeight="1" x14ac:dyDescent="0.25">
      <c r="B127" s="322"/>
      <c r="C127" s="147"/>
      <c r="D127" s="147"/>
      <c r="E127" s="148"/>
      <c r="F127" s="110"/>
      <c r="G127" s="110"/>
      <c r="H127" s="110"/>
      <c r="I127" s="110"/>
      <c r="J127" s="110"/>
      <c r="K127" s="110"/>
      <c r="L127" s="110"/>
      <c r="M127" s="110"/>
      <c r="N127" s="110"/>
      <c r="O127" s="110"/>
      <c r="P127" s="110"/>
      <c r="Q127" s="110"/>
      <c r="R127" s="111"/>
      <c r="S127" s="80"/>
      <c r="T127" s="80"/>
      <c r="U127" s="80"/>
      <c r="V127" s="321"/>
      <c r="W127" s="314"/>
      <c r="X127" s="80"/>
      <c r="Y127" s="111"/>
      <c r="Z127" s="80"/>
      <c r="AA127" s="80"/>
      <c r="AB127" s="80"/>
      <c r="AC127" s="320"/>
      <c r="AD127" s="109"/>
      <c r="AE127" s="81"/>
      <c r="AF127" s="112"/>
      <c r="AG127" s="107"/>
      <c r="AH127" s="107"/>
      <c r="AI127" s="107"/>
      <c r="AJ127" s="107"/>
      <c r="AK127" s="108"/>
      <c r="AL127" s="106"/>
      <c r="AM127" s="107"/>
      <c r="AN127" s="107"/>
      <c r="AO127" s="108"/>
      <c r="AP127" s="106"/>
      <c r="AQ127" s="107"/>
      <c r="AR127" s="107"/>
      <c r="AS127" s="108"/>
      <c r="AT127" s="315"/>
      <c r="AU127" s="313"/>
      <c r="AV127" s="313"/>
      <c r="AW127" s="313"/>
      <c r="AX127" s="312"/>
      <c r="AY127" s="313"/>
      <c r="AZ127" s="313"/>
      <c r="BA127" s="314"/>
      <c r="BB127" s="315"/>
      <c r="BC127" s="313"/>
      <c r="BD127" s="313"/>
      <c r="BE127" s="313"/>
      <c r="BF127" s="312"/>
      <c r="BG127" s="313"/>
      <c r="BH127" s="313"/>
      <c r="BI127" s="316"/>
    </row>
    <row r="128" spans="2:61" ht="24" customHeight="1" x14ac:dyDescent="0.25">
      <c r="B128" s="322"/>
      <c r="C128" s="147"/>
      <c r="D128" s="147"/>
      <c r="E128" s="148"/>
      <c r="F128" s="110"/>
      <c r="G128" s="110"/>
      <c r="H128" s="110"/>
      <c r="I128" s="110"/>
      <c r="J128" s="110"/>
      <c r="K128" s="110"/>
      <c r="L128" s="110"/>
      <c r="M128" s="110"/>
      <c r="N128" s="110"/>
      <c r="O128" s="110"/>
      <c r="P128" s="110"/>
      <c r="Q128" s="110"/>
      <c r="R128" s="111"/>
      <c r="S128" s="80"/>
      <c r="T128" s="80"/>
      <c r="U128" s="80"/>
      <c r="V128" s="321"/>
      <c r="W128" s="314"/>
      <c r="X128" s="80"/>
      <c r="Y128" s="111"/>
      <c r="Z128" s="80"/>
      <c r="AA128" s="80"/>
      <c r="AB128" s="80"/>
      <c r="AC128" s="320"/>
      <c r="AD128" s="109"/>
      <c r="AE128" s="81"/>
      <c r="AF128" s="112"/>
      <c r="AG128" s="107"/>
      <c r="AH128" s="107"/>
      <c r="AI128" s="107"/>
      <c r="AJ128" s="107"/>
      <c r="AK128" s="108"/>
      <c r="AL128" s="106"/>
      <c r="AM128" s="107"/>
      <c r="AN128" s="107"/>
      <c r="AO128" s="108"/>
      <c r="AP128" s="106"/>
      <c r="AQ128" s="107"/>
      <c r="AR128" s="107"/>
      <c r="AS128" s="108"/>
      <c r="AT128" s="315"/>
      <c r="AU128" s="313"/>
      <c r="AV128" s="313"/>
      <c r="AW128" s="313"/>
      <c r="AX128" s="312"/>
      <c r="AY128" s="313"/>
      <c r="AZ128" s="313"/>
      <c r="BA128" s="314"/>
      <c r="BB128" s="315"/>
      <c r="BC128" s="313"/>
      <c r="BD128" s="313"/>
      <c r="BE128" s="313"/>
      <c r="BF128" s="312"/>
      <c r="BG128" s="313"/>
      <c r="BH128" s="313"/>
      <c r="BI128" s="316"/>
    </row>
    <row r="129" spans="2:61" ht="24" customHeight="1" x14ac:dyDescent="0.25">
      <c r="B129" s="322"/>
      <c r="C129" s="147"/>
      <c r="D129" s="147"/>
      <c r="E129" s="148"/>
      <c r="F129" s="110"/>
      <c r="G129" s="110"/>
      <c r="H129" s="110"/>
      <c r="I129" s="110"/>
      <c r="J129" s="110"/>
      <c r="K129" s="110"/>
      <c r="L129" s="110"/>
      <c r="M129" s="110"/>
      <c r="N129" s="110"/>
      <c r="O129" s="110"/>
      <c r="P129" s="110"/>
      <c r="Q129" s="110"/>
      <c r="R129" s="111"/>
      <c r="S129" s="80"/>
      <c r="T129" s="80"/>
      <c r="U129" s="80"/>
      <c r="V129" s="321"/>
      <c r="W129" s="314"/>
      <c r="X129" s="80"/>
      <c r="Y129" s="111"/>
      <c r="Z129" s="80"/>
      <c r="AA129" s="80"/>
      <c r="AB129" s="80"/>
      <c r="AC129" s="320"/>
      <c r="AD129" s="109"/>
      <c r="AE129" s="81"/>
      <c r="AF129" s="112"/>
      <c r="AG129" s="107"/>
      <c r="AH129" s="107"/>
      <c r="AI129" s="107"/>
      <c r="AJ129" s="107"/>
      <c r="AK129" s="108"/>
      <c r="AL129" s="106"/>
      <c r="AM129" s="107"/>
      <c r="AN129" s="107"/>
      <c r="AO129" s="108"/>
      <c r="AP129" s="106"/>
      <c r="AQ129" s="107"/>
      <c r="AR129" s="107"/>
      <c r="AS129" s="108"/>
      <c r="AT129" s="315"/>
      <c r="AU129" s="313"/>
      <c r="AV129" s="313"/>
      <c r="AW129" s="313"/>
      <c r="AX129" s="312"/>
      <c r="AY129" s="313"/>
      <c r="AZ129" s="313"/>
      <c r="BA129" s="314"/>
      <c r="BB129" s="315"/>
      <c r="BC129" s="313"/>
      <c r="BD129" s="313"/>
      <c r="BE129" s="313"/>
      <c r="BF129" s="312"/>
      <c r="BG129" s="313"/>
      <c r="BH129" s="313"/>
      <c r="BI129" s="316"/>
    </row>
    <row r="130" spans="2:61" ht="24" customHeight="1" x14ac:dyDescent="0.25">
      <c r="B130" s="322"/>
      <c r="C130" s="147"/>
      <c r="D130" s="147"/>
      <c r="E130" s="148"/>
      <c r="F130" s="110"/>
      <c r="G130" s="110"/>
      <c r="H130" s="110"/>
      <c r="I130" s="110"/>
      <c r="J130" s="110"/>
      <c r="K130" s="110"/>
      <c r="L130" s="110"/>
      <c r="M130" s="110"/>
      <c r="N130" s="110"/>
      <c r="O130" s="110"/>
      <c r="P130" s="110"/>
      <c r="Q130" s="110"/>
      <c r="R130" s="111"/>
      <c r="S130" s="80"/>
      <c r="T130" s="80"/>
      <c r="U130" s="80"/>
      <c r="V130" s="321"/>
      <c r="W130" s="314"/>
      <c r="X130" s="80"/>
      <c r="Y130" s="111"/>
      <c r="Z130" s="80"/>
      <c r="AA130" s="80"/>
      <c r="AB130" s="80"/>
      <c r="AC130" s="320"/>
      <c r="AD130" s="109"/>
      <c r="AE130" s="81"/>
      <c r="AF130" s="112"/>
      <c r="AG130" s="107"/>
      <c r="AH130" s="107"/>
      <c r="AI130" s="107"/>
      <c r="AJ130" s="107"/>
      <c r="AK130" s="108"/>
      <c r="AL130" s="106"/>
      <c r="AM130" s="107"/>
      <c r="AN130" s="107"/>
      <c r="AO130" s="108"/>
      <c r="AP130" s="106"/>
      <c r="AQ130" s="107"/>
      <c r="AR130" s="107"/>
      <c r="AS130" s="108"/>
      <c r="AT130" s="315"/>
      <c r="AU130" s="313"/>
      <c r="AV130" s="313"/>
      <c r="AW130" s="313"/>
      <c r="AX130" s="312"/>
      <c r="AY130" s="313"/>
      <c r="AZ130" s="313"/>
      <c r="BA130" s="314"/>
      <c r="BB130" s="315"/>
      <c r="BC130" s="313"/>
      <c r="BD130" s="313"/>
      <c r="BE130" s="313"/>
      <c r="BF130" s="312"/>
      <c r="BG130" s="313"/>
      <c r="BH130" s="313"/>
      <c r="BI130" s="316"/>
    </row>
    <row r="131" spans="2:61" ht="24" customHeight="1" x14ac:dyDescent="0.25">
      <c r="B131" s="322"/>
      <c r="C131" s="147"/>
      <c r="D131" s="147"/>
      <c r="E131" s="148"/>
      <c r="F131" s="110"/>
      <c r="G131" s="110"/>
      <c r="H131" s="110"/>
      <c r="I131" s="110"/>
      <c r="J131" s="110"/>
      <c r="K131" s="110"/>
      <c r="L131" s="110"/>
      <c r="M131" s="110"/>
      <c r="N131" s="110"/>
      <c r="O131" s="110"/>
      <c r="P131" s="110"/>
      <c r="Q131" s="110"/>
      <c r="R131" s="111"/>
      <c r="S131" s="80"/>
      <c r="T131" s="80"/>
      <c r="U131" s="80"/>
      <c r="V131" s="321"/>
      <c r="W131" s="314"/>
      <c r="X131" s="80"/>
      <c r="Y131" s="111"/>
      <c r="Z131" s="80"/>
      <c r="AA131" s="80"/>
      <c r="AB131" s="80"/>
      <c r="AC131" s="320"/>
      <c r="AD131" s="109"/>
      <c r="AE131" s="81"/>
      <c r="AF131" s="112"/>
      <c r="AG131" s="107"/>
      <c r="AH131" s="107"/>
      <c r="AI131" s="107"/>
      <c r="AJ131" s="107"/>
      <c r="AK131" s="108"/>
      <c r="AL131" s="106"/>
      <c r="AM131" s="107"/>
      <c r="AN131" s="107"/>
      <c r="AO131" s="108"/>
      <c r="AP131" s="106"/>
      <c r="AQ131" s="107"/>
      <c r="AR131" s="107"/>
      <c r="AS131" s="108"/>
      <c r="AT131" s="315"/>
      <c r="AU131" s="313"/>
      <c r="AV131" s="313"/>
      <c r="AW131" s="313"/>
      <c r="AX131" s="312"/>
      <c r="AY131" s="313"/>
      <c r="AZ131" s="313"/>
      <c r="BA131" s="314"/>
      <c r="BB131" s="315"/>
      <c r="BC131" s="313"/>
      <c r="BD131" s="313"/>
      <c r="BE131" s="313"/>
      <c r="BF131" s="312"/>
      <c r="BG131" s="313"/>
      <c r="BH131" s="313"/>
      <c r="BI131" s="316"/>
    </row>
    <row r="132" spans="2:61" ht="24" customHeight="1" x14ac:dyDescent="0.25">
      <c r="B132" s="322"/>
      <c r="C132" s="147"/>
      <c r="D132" s="147"/>
      <c r="E132" s="148"/>
      <c r="F132" s="110"/>
      <c r="G132" s="110"/>
      <c r="H132" s="110"/>
      <c r="I132" s="110"/>
      <c r="J132" s="110"/>
      <c r="K132" s="110"/>
      <c r="L132" s="110"/>
      <c r="M132" s="110"/>
      <c r="N132" s="110"/>
      <c r="O132" s="110"/>
      <c r="P132" s="110"/>
      <c r="Q132" s="110"/>
      <c r="R132" s="111"/>
      <c r="S132" s="80"/>
      <c r="T132" s="80"/>
      <c r="U132" s="80"/>
      <c r="V132" s="321"/>
      <c r="W132" s="314"/>
      <c r="X132" s="80"/>
      <c r="Y132" s="111"/>
      <c r="Z132" s="80"/>
      <c r="AA132" s="80"/>
      <c r="AB132" s="80"/>
      <c r="AC132" s="320"/>
      <c r="AD132" s="109"/>
      <c r="AE132" s="81"/>
      <c r="AF132" s="112"/>
      <c r="AG132" s="107"/>
      <c r="AH132" s="107"/>
      <c r="AI132" s="107"/>
      <c r="AJ132" s="107"/>
      <c r="AK132" s="108"/>
      <c r="AL132" s="106"/>
      <c r="AM132" s="107"/>
      <c r="AN132" s="107"/>
      <c r="AO132" s="108"/>
      <c r="AP132" s="106"/>
      <c r="AQ132" s="107"/>
      <c r="AR132" s="107"/>
      <c r="AS132" s="108"/>
      <c r="AT132" s="315"/>
      <c r="AU132" s="313"/>
      <c r="AV132" s="313"/>
      <c r="AW132" s="313"/>
      <c r="AX132" s="312"/>
      <c r="AY132" s="313"/>
      <c r="AZ132" s="313"/>
      <c r="BA132" s="314"/>
      <c r="BB132" s="315"/>
      <c r="BC132" s="313"/>
      <c r="BD132" s="313"/>
      <c r="BE132" s="313"/>
      <c r="BF132" s="312"/>
      <c r="BG132" s="313"/>
      <c r="BH132" s="313"/>
      <c r="BI132" s="316"/>
    </row>
    <row r="133" spans="2:61" ht="24" customHeight="1" x14ac:dyDescent="0.25">
      <c r="B133" s="322"/>
      <c r="C133" s="147"/>
      <c r="D133" s="147"/>
      <c r="E133" s="148"/>
      <c r="F133" s="110"/>
      <c r="G133" s="110"/>
      <c r="H133" s="110"/>
      <c r="I133" s="110"/>
      <c r="J133" s="110"/>
      <c r="K133" s="110"/>
      <c r="L133" s="110"/>
      <c r="M133" s="110"/>
      <c r="N133" s="110"/>
      <c r="O133" s="110"/>
      <c r="P133" s="110"/>
      <c r="Q133" s="110"/>
      <c r="R133" s="111"/>
      <c r="S133" s="80"/>
      <c r="T133" s="80"/>
      <c r="U133" s="80"/>
      <c r="V133" s="321"/>
      <c r="W133" s="314"/>
      <c r="X133" s="80"/>
      <c r="Y133" s="111"/>
      <c r="Z133" s="80"/>
      <c r="AA133" s="80"/>
      <c r="AB133" s="80"/>
      <c r="AC133" s="320"/>
      <c r="AD133" s="109"/>
      <c r="AE133" s="81"/>
      <c r="AF133" s="112"/>
      <c r="AG133" s="107"/>
      <c r="AH133" s="107"/>
      <c r="AI133" s="107"/>
      <c r="AJ133" s="107"/>
      <c r="AK133" s="108"/>
      <c r="AL133" s="106"/>
      <c r="AM133" s="107"/>
      <c r="AN133" s="107"/>
      <c r="AO133" s="108"/>
      <c r="AP133" s="106"/>
      <c r="AQ133" s="107"/>
      <c r="AR133" s="107"/>
      <c r="AS133" s="108"/>
      <c r="AT133" s="315"/>
      <c r="AU133" s="313"/>
      <c r="AV133" s="313"/>
      <c r="AW133" s="313"/>
      <c r="AX133" s="312"/>
      <c r="AY133" s="313"/>
      <c r="AZ133" s="313"/>
      <c r="BA133" s="314"/>
      <c r="BB133" s="315"/>
      <c r="BC133" s="313"/>
      <c r="BD133" s="313"/>
      <c r="BE133" s="313"/>
      <c r="BF133" s="312"/>
      <c r="BG133" s="313"/>
      <c r="BH133" s="313"/>
      <c r="BI133" s="316"/>
    </row>
    <row r="134" spans="2:61" ht="24" customHeight="1" x14ac:dyDescent="0.25">
      <c r="B134" s="323"/>
      <c r="C134" s="150"/>
      <c r="D134" s="150"/>
      <c r="E134" s="151"/>
      <c r="F134" s="110"/>
      <c r="G134" s="110"/>
      <c r="H134" s="110"/>
      <c r="I134" s="110"/>
      <c r="J134" s="110"/>
      <c r="K134" s="110"/>
      <c r="L134" s="110"/>
      <c r="M134" s="110"/>
      <c r="N134" s="110"/>
      <c r="O134" s="110"/>
      <c r="P134" s="110"/>
      <c r="Q134" s="110"/>
      <c r="R134" s="111"/>
      <c r="S134" s="80"/>
      <c r="T134" s="80"/>
      <c r="U134" s="80"/>
      <c r="V134" s="321"/>
      <c r="W134" s="314"/>
      <c r="X134" s="80"/>
      <c r="Y134" s="111"/>
      <c r="Z134" s="80"/>
      <c r="AA134" s="80"/>
      <c r="AB134" s="80"/>
      <c r="AC134" s="320"/>
      <c r="AD134" s="109"/>
      <c r="AE134" s="81"/>
      <c r="AF134" s="112"/>
      <c r="AG134" s="107"/>
      <c r="AH134" s="107"/>
      <c r="AI134" s="107"/>
      <c r="AJ134" s="107"/>
      <c r="AK134" s="108"/>
      <c r="AL134" s="106"/>
      <c r="AM134" s="107"/>
      <c r="AN134" s="107"/>
      <c r="AO134" s="108"/>
      <c r="AP134" s="106"/>
      <c r="AQ134" s="107"/>
      <c r="AR134" s="107"/>
      <c r="AS134" s="108"/>
      <c r="AT134" s="315"/>
      <c r="AU134" s="313"/>
      <c r="AV134" s="313"/>
      <c r="AW134" s="313"/>
      <c r="AX134" s="312"/>
      <c r="AY134" s="313"/>
      <c r="AZ134" s="313"/>
      <c r="BA134" s="314"/>
      <c r="BB134" s="315"/>
      <c r="BC134" s="313"/>
      <c r="BD134" s="313"/>
      <c r="BE134" s="313"/>
      <c r="BF134" s="312"/>
      <c r="BG134" s="313"/>
      <c r="BH134" s="313"/>
      <c r="BI134" s="316"/>
    </row>
    <row r="135" spans="2:61" ht="24" customHeight="1" thickBot="1" x14ac:dyDescent="0.3">
      <c r="B135" s="317" t="s">
        <v>364</v>
      </c>
      <c r="C135" s="286"/>
      <c r="D135" s="286"/>
      <c r="E135" s="286"/>
      <c r="F135" s="286"/>
      <c r="G135" s="286"/>
      <c r="H135" s="286"/>
      <c r="I135" s="286"/>
      <c r="J135" s="286"/>
      <c r="K135" s="286"/>
      <c r="L135" s="286"/>
      <c r="M135" s="286"/>
      <c r="N135" s="286"/>
      <c r="O135" s="286"/>
      <c r="P135" s="286"/>
      <c r="Q135" s="287"/>
      <c r="R135" s="99"/>
      <c r="S135" s="74"/>
      <c r="T135" s="74"/>
      <c r="U135" s="74"/>
      <c r="V135" s="318"/>
      <c r="W135" s="309"/>
      <c r="X135" s="74"/>
      <c r="Y135" s="99"/>
      <c r="Z135" s="74"/>
      <c r="AA135" s="74"/>
      <c r="AB135" s="74"/>
      <c r="AC135" s="319"/>
      <c r="AD135" s="95"/>
      <c r="AE135" s="75"/>
      <c r="AF135" s="317" t="s">
        <v>364</v>
      </c>
      <c r="AG135" s="286"/>
      <c r="AH135" s="286"/>
      <c r="AI135" s="286"/>
      <c r="AJ135" s="286"/>
      <c r="AK135" s="286"/>
      <c r="AL135" s="286"/>
      <c r="AM135" s="286"/>
      <c r="AN135" s="286"/>
      <c r="AO135" s="286"/>
      <c r="AP135" s="286"/>
      <c r="AQ135" s="286"/>
      <c r="AR135" s="286"/>
      <c r="AS135" s="287"/>
      <c r="AT135" s="310"/>
      <c r="AU135" s="308"/>
      <c r="AV135" s="308"/>
      <c r="AW135" s="308"/>
      <c r="AX135" s="307"/>
      <c r="AY135" s="308"/>
      <c r="AZ135" s="308"/>
      <c r="BA135" s="309"/>
      <c r="BB135" s="310"/>
      <c r="BC135" s="308"/>
      <c r="BD135" s="308"/>
      <c r="BE135" s="308"/>
      <c r="BF135" s="307"/>
      <c r="BG135" s="308"/>
      <c r="BH135" s="308"/>
      <c r="BI135" s="311"/>
    </row>
    <row r="136" spans="2:61" ht="12" customHeight="1" thickBot="1" x14ac:dyDescent="0.3"/>
    <row r="137" spans="2:61" ht="24" customHeight="1" x14ac:dyDescent="0.25">
      <c r="B137" s="170" t="s">
        <v>365</v>
      </c>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c r="Z137" s="171"/>
      <c r="AA137" s="171"/>
      <c r="AB137" s="171"/>
      <c r="AC137" s="171"/>
      <c r="AD137" s="171"/>
      <c r="AE137" s="172"/>
      <c r="AF137" s="170" t="s">
        <v>366</v>
      </c>
      <c r="AG137" s="171"/>
      <c r="AH137" s="171"/>
      <c r="AI137" s="171"/>
      <c r="AJ137" s="171"/>
      <c r="AK137" s="171"/>
      <c r="AL137" s="171"/>
      <c r="AM137" s="171"/>
      <c r="AN137" s="171"/>
      <c r="AO137" s="171"/>
      <c r="AP137" s="171"/>
      <c r="AQ137" s="171"/>
      <c r="AR137" s="171"/>
      <c r="AS137" s="171"/>
      <c r="AT137" s="171"/>
      <c r="AU137" s="171"/>
      <c r="AV137" s="171"/>
      <c r="AW137" s="171"/>
      <c r="AX137" s="171"/>
      <c r="AY137" s="171"/>
      <c r="AZ137" s="171"/>
      <c r="BA137" s="171"/>
      <c r="BB137" s="171"/>
      <c r="BC137" s="171"/>
      <c r="BD137" s="171"/>
      <c r="BE137" s="171"/>
      <c r="BF137" s="171"/>
      <c r="BG137" s="171"/>
      <c r="BH137" s="171"/>
      <c r="BI137" s="172"/>
    </row>
    <row r="138" spans="2:61" ht="18" customHeight="1" x14ac:dyDescent="0.25">
      <c r="B138" s="300" t="s">
        <v>12</v>
      </c>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c r="Z138" s="301"/>
      <c r="AA138" s="301"/>
      <c r="AB138" s="301"/>
      <c r="AC138" s="301"/>
      <c r="AD138" s="301"/>
      <c r="AE138" s="302"/>
      <c r="AF138" s="300" t="s">
        <v>12</v>
      </c>
      <c r="AG138" s="301"/>
      <c r="AH138" s="301"/>
      <c r="AI138" s="301"/>
      <c r="AJ138" s="301"/>
      <c r="AK138" s="301"/>
      <c r="AL138" s="301"/>
      <c r="AM138" s="301"/>
      <c r="AN138" s="301"/>
      <c r="AO138" s="301"/>
      <c r="AP138" s="301"/>
      <c r="AQ138" s="301"/>
      <c r="AR138" s="301"/>
      <c r="AS138" s="301"/>
      <c r="AT138" s="301"/>
      <c r="AU138" s="301"/>
      <c r="AV138" s="301"/>
      <c r="AW138" s="301"/>
      <c r="AX138" s="301"/>
      <c r="AY138" s="301"/>
      <c r="AZ138" s="301"/>
      <c r="BA138" s="301"/>
      <c r="BB138" s="301"/>
      <c r="BC138" s="301"/>
      <c r="BD138" s="301"/>
      <c r="BE138" s="301"/>
      <c r="BF138" s="301"/>
      <c r="BG138" s="301"/>
      <c r="BH138" s="301"/>
      <c r="BI138" s="302"/>
    </row>
    <row r="139" spans="2:61" ht="192" customHeight="1" x14ac:dyDescent="0.25">
      <c r="B139" s="303"/>
      <c r="C139" s="304"/>
      <c r="D139" s="304"/>
      <c r="E139" s="304"/>
      <c r="F139" s="304"/>
      <c r="G139" s="304"/>
      <c r="H139" s="304"/>
      <c r="I139" s="304"/>
      <c r="J139" s="304"/>
      <c r="K139" s="304"/>
      <c r="L139" s="304"/>
      <c r="M139" s="304"/>
      <c r="N139" s="304"/>
      <c r="O139" s="304"/>
      <c r="P139" s="304"/>
      <c r="Q139" s="304"/>
      <c r="R139" s="304"/>
      <c r="S139" s="304"/>
      <c r="T139" s="304"/>
      <c r="U139" s="304"/>
      <c r="V139" s="304"/>
      <c r="W139" s="304"/>
      <c r="X139" s="304"/>
      <c r="Y139" s="304"/>
      <c r="Z139" s="304"/>
      <c r="AA139" s="304"/>
      <c r="AB139" s="304"/>
      <c r="AC139" s="304"/>
      <c r="AD139" s="304"/>
      <c r="AE139" s="305"/>
      <c r="AF139" s="303"/>
      <c r="AG139" s="304"/>
      <c r="AH139" s="304"/>
      <c r="AI139" s="304"/>
      <c r="AJ139" s="304"/>
      <c r="AK139" s="304"/>
      <c r="AL139" s="304"/>
      <c r="AM139" s="304"/>
      <c r="AN139" s="304"/>
      <c r="AO139" s="304"/>
      <c r="AP139" s="304"/>
      <c r="AQ139" s="304"/>
      <c r="AR139" s="304"/>
      <c r="AS139" s="304"/>
      <c r="AT139" s="304"/>
      <c r="AU139" s="304"/>
      <c r="AV139" s="304"/>
      <c r="AW139" s="304"/>
      <c r="AX139" s="304"/>
      <c r="AY139" s="304"/>
      <c r="AZ139" s="304"/>
      <c r="BA139" s="304"/>
      <c r="BB139" s="304"/>
      <c r="BC139" s="304"/>
      <c r="BD139" s="304"/>
      <c r="BE139" s="304"/>
      <c r="BF139" s="304"/>
      <c r="BG139" s="304"/>
      <c r="BH139" s="304"/>
      <c r="BI139" s="305"/>
    </row>
    <row r="140" spans="2:61" ht="18" customHeight="1" x14ac:dyDescent="0.25">
      <c r="B140" s="295" t="s">
        <v>21</v>
      </c>
      <c r="C140" s="264"/>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c r="AA140" s="264"/>
      <c r="AB140" s="264"/>
      <c r="AC140" s="264"/>
      <c r="AD140" s="264"/>
      <c r="AE140" s="296"/>
      <c r="AF140" s="295" t="s">
        <v>21</v>
      </c>
      <c r="AG140" s="264"/>
      <c r="AH140" s="264"/>
      <c r="AI140" s="264"/>
      <c r="AJ140" s="264"/>
      <c r="AK140" s="264"/>
      <c r="AL140" s="264"/>
      <c r="AM140" s="264"/>
      <c r="AN140" s="264"/>
      <c r="AO140" s="264"/>
      <c r="AP140" s="264"/>
      <c r="AQ140" s="264"/>
      <c r="AR140" s="264"/>
      <c r="AS140" s="264"/>
      <c r="AT140" s="264"/>
      <c r="AU140" s="264"/>
      <c r="AV140" s="264"/>
      <c r="AW140" s="264"/>
      <c r="AX140" s="264"/>
      <c r="AY140" s="264"/>
      <c r="AZ140" s="264"/>
      <c r="BA140" s="264"/>
      <c r="BB140" s="264"/>
      <c r="BC140" s="264"/>
      <c r="BD140" s="264"/>
      <c r="BE140" s="264"/>
      <c r="BF140" s="264"/>
      <c r="BG140" s="264"/>
      <c r="BH140" s="264"/>
      <c r="BI140" s="296"/>
    </row>
    <row r="141" spans="2:61" ht="192" customHeight="1" thickBot="1" x14ac:dyDescent="0.3">
      <c r="B141" s="297"/>
      <c r="C141" s="298"/>
      <c r="D141" s="298"/>
      <c r="E141" s="298"/>
      <c r="F141" s="298"/>
      <c r="G141" s="298"/>
      <c r="H141" s="298"/>
      <c r="I141" s="298"/>
      <c r="J141" s="298"/>
      <c r="K141" s="298"/>
      <c r="L141" s="298"/>
      <c r="M141" s="298"/>
      <c r="N141" s="298"/>
      <c r="O141" s="298"/>
      <c r="P141" s="298"/>
      <c r="Q141" s="298"/>
      <c r="R141" s="298"/>
      <c r="S141" s="298"/>
      <c r="T141" s="298"/>
      <c r="U141" s="298"/>
      <c r="V141" s="298"/>
      <c r="W141" s="298"/>
      <c r="X141" s="298"/>
      <c r="Y141" s="298"/>
      <c r="Z141" s="298"/>
      <c r="AA141" s="298"/>
      <c r="AB141" s="298"/>
      <c r="AC141" s="298"/>
      <c r="AD141" s="298"/>
      <c r="AE141" s="299"/>
      <c r="AF141" s="297"/>
      <c r="AG141" s="298"/>
      <c r="AH141" s="298"/>
      <c r="AI141" s="298"/>
      <c r="AJ141" s="298"/>
      <c r="AK141" s="298"/>
      <c r="AL141" s="298"/>
      <c r="AM141" s="298"/>
      <c r="AN141" s="298"/>
      <c r="AO141" s="298"/>
      <c r="AP141" s="298"/>
      <c r="AQ141" s="298"/>
      <c r="AR141" s="298"/>
      <c r="AS141" s="298"/>
      <c r="AT141" s="298"/>
      <c r="AU141" s="298"/>
      <c r="AV141" s="298"/>
      <c r="AW141" s="298"/>
      <c r="AX141" s="298"/>
      <c r="AY141" s="298"/>
      <c r="AZ141" s="298"/>
      <c r="BA141" s="298"/>
      <c r="BB141" s="298"/>
      <c r="BC141" s="298"/>
      <c r="BD141" s="298"/>
      <c r="BE141" s="298"/>
      <c r="BF141" s="298"/>
      <c r="BG141" s="298"/>
      <c r="BH141" s="298"/>
      <c r="BI141" s="299"/>
    </row>
    <row r="142" spans="2:61" ht="24" customHeight="1" x14ac:dyDescent="0.25">
      <c r="B142" s="170" t="s">
        <v>367</v>
      </c>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c r="AA142" s="171"/>
      <c r="AB142" s="171"/>
      <c r="AC142" s="171"/>
      <c r="AD142" s="171"/>
      <c r="AE142" s="172"/>
      <c r="AF142" s="170" t="s">
        <v>368</v>
      </c>
      <c r="AG142" s="171"/>
      <c r="AH142" s="171"/>
      <c r="AI142" s="171"/>
      <c r="AJ142" s="171"/>
      <c r="AK142" s="171"/>
      <c r="AL142" s="171"/>
      <c r="AM142" s="171"/>
      <c r="AN142" s="171"/>
      <c r="AO142" s="171"/>
      <c r="AP142" s="171"/>
      <c r="AQ142" s="171"/>
      <c r="AR142" s="171"/>
      <c r="AS142" s="171"/>
      <c r="AT142" s="171"/>
      <c r="AU142" s="171"/>
      <c r="AV142" s="171"/>
      <c r="AW142" s="171"/>
      <c r="AX142" s="171"/>
      <c r="AY142" s="171"/>
      <c r="AZ142" s="171"/>
      <c r="BA142" s="171"/>
      <c r="BB142" s="171"/>
      <c r="BC142" s="171"/>
      <c r="BD142" s="171"/>
      <c r="BE142" s="171"/>
      <c r="BF142" s="171"/>
      <c r="BG142" s="171"/>
      <c r="BH142" s="171"/>
      <c r="BI142" s="172"/>
    </row>
    <row r="143" spans="2:61" ht="18" customHeight="1" x14ac:dyDescent="0.25">
      <c r="B143" s="300" t="s">
        <v>12</v>
      </c>
      <c r="C143" s="301"/>
      <c r="D143" s="301"/>
      <c r="E143" s="301"/>
      <c r="F143" s="301"/>
      <c r="G143" s="301"/>
      <c r="H143" s="301"/>
      <c r="I143" s="301"/>
      <c r="J143" s="301"/>
      <c r="K143" s="301"/>
      <c r="L143" s="301"/>
      <c r="M143" s="301"/>
      <c r="N143" s="301"/>
      <c r="O143" s="301"/>
      <c r="P143" s="301"/>
      <c r="Q143" s="301"/>
      <c r="R143" s="301"/>
      <c r="S143" s="301"/>
      <c r="T143" s="301"/>
      <c r="U143" s="301"/>
      <c r="V143" s="301"/>
      <c r="W143" s="301"/>
      <c r="X143" s="301"/>
      <c r="Y143" s="301"/>
      <c r="Z143" s="301"/>
      <c r="AA143" s="301"/>
      <c r="AB143" s="301"/>
      <c r="AC143" s="301"/>
      <c r="AD143" s="301"/>
      <c r="AE143" s="302"/>
      <c r="AF143" s="300" t="s">
        <v>12</v>
      </c>
      <c r="AG143" s="301"/>
      <c r="AH143" s="301"/>
      <c r="AI143" s="301"/>
      <c r="AJ143" s="301"/>
      <c r="AK143" s="301"/>
      <c r="AL143" s="301"/>
      <c r="AM143" s="301"/>
      <c r="AN143" s="301"/>
      <c r="AO143" s="301"/>
      <c r="AP143" s="301"/>
      <c r="AQ143" s="301"/>
      <c r="AR143" s="301"/>
      <c r="AS143" s="301"/>
      <c r="AT143" s="301"/>
      <c r="AU143" s="301"/>
      <c r="AV143" s="301"/>
      <c r="AW143" s="301"/>
      <c r="AX143" s="301"/>
      <c r="AY143" s="301"/>
      <c r="AZ143" s="301"/>
      <c r="BA143" s="301"/>
      <c r="BB143" s="301"/>
      <c r="BC143" s="301"/>
      <c r="BD143" s="301"/>
      <c r="BE143" s="301"/>
      <c r="BF143" s="301"/>
      <c r="BG143" s="301"/>
      <c r="BH143" s="301"/>
      <c r="BI143" s="302"/>
    </row>
    <row r="144" spans="2:61" ht="192" customHeight="1" x14ac:dyDescent="0.25">
      <c r="B144" s="303"/>
      <c r="C144" s="304"/>
      <c r="D144" s="304"/>
      <c r="E144" s="304"/>
      <c r="F144" s="304"/>
      <c r="G144" s="304"/>
      <c r="H144" s="304"/>
      <c r="I144" s="304"/>
      <c r="J144" s="304"/>
      <c r="K144" s="304"/>
      <c r="L144" s="304"/>
      <c r="M144" s="304"/>
      <c r="N144" s="304"/>
      <c r="O144" s="304"/>
      <c r="P144" s="304"/>
      <c r="Q144" s="304"/>
      <c r="R144" s="304"/>
      <c r="S144" s="304"/>
      <c r="T144" s="304"/>
      <c r="U144" s="304"/>
      <c r="V144" s="304"/>
      <c r="W144" s="304"/>
      <c r="X144" s="304"/>
      <c r="Y144" s="304"/>
      <c r="Z144" s="304"/>
      <c r="AA144" s="304"/>
      <c r="AB144" s="304"/>
      <c r="AC144" s="304"/>
      <c r="AD144" s="304"/>
      <c r="AE144" s="305"/>
      <c r="AF144" s="306"/>
      <c r="AG144" s="304"/>
      <c r="AH144" s="304"/>
      <c r="AI144" s="304"/>
      <c r="AJ144" s="304"/>
      <c r="AK144" s="304"/>
      <c r="AL144" s="304"/>
      <c r="AM144" s="304"/>
      <c r="AN144" s="304"/>
      <c r="AO144" s="304"/>
      <c r="AP144" s="304"/>
      <c r="AQ144" s="304"/>
      <c r="AR144" s="304"/>
      <c r="AS144" s="304"/>
      <c r="AT144" s="304"/>
      <c r="AU144" s="304"/>
      <c r="AV144" s="304"/>
      <c r="AW144" s="304"/>
      <c r="AX144" s="304"/>
      <c r="AY144" s="304"/>
      <c r="AZ144" s="304"/>
      <c r="BA144" s="304"/>
      <c r="BB144" s="304"/>
      <c r="BC144" s="304"/>
      <c r="BD144" s="304"/>
      <c r="BE144" s="304"/>
      <c r="BF144" s="304"/>
      <c r="BG144" s="304"/>
      <c r="BH144" s="304"/>
      <c r="BI144" s="305"/>
    </row>
    <row r="145" spans="2:61" ht="18" customHeight="1" x14ac:dyDescent="0.25">
      <c r="B145" s="295" t="s">
        <v>21</v>
      </c>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c r="AA145" s="264"/>
      <c r="AB145" s="264"/>
      <c r="AC145" s="264"/>
      <c r="AD145" s="264"/>
      <c r="AE145" s="296"/>
      <c r="AF145" s="295" t="s">
        <v>21</v>
      </c>
      <c r="AG145" s="264"/>
      <c r="AH145" s="264"/>
      <c r="AI145" s="264"/>
      <c r="AJ145" s="264"/>
      <c r="AK145" s="264"/>
      <c r="AL145" s="264"/>
      <c r="AM145" s="264"/>
      <c r="AN145" s="264"/>
      <c r="AO145" s="264"/>
      <c r="AP145" s="264"/>
      <c r="AQ145" s="264"/>
      <c r="AR145" s="264"/>
      <c r="AS145" s="264"/>
      <c r="AT145" s="264"/>
      <c r="AU145" s="264"/>
      <c r="AV145" s="264"/>
      <c r="AW145" s="264"/>
      <c r="AX145" s="264"/>
      <c r="AY145" s="264"/>
      <c r="AZ145" s="264"/>
      <c r="BA145" s="264"/>
      <c r="BB145" s="264"/>
      <c r="BC145" s="264"/>
      <c r="BD145" s="264"/>
      <c r="BE145" s="264"/>
      <c r="BF145" s="264"/>
      <c r="BG145" s="264"/>
      <c r="BH145" s="264"/>
      <c r="BI145" s="296"/>
    </row>
    <row r="146" spans="2:61" ht="192" customHeight="1" thickBot="1" x14ac:dyDescent="0.3">
      <c r="B146" s="297"/>
      <c r="C146" s="298"/>
      <c r="D146" s="298"/>
      <c r="E146" s="298"/>
      <c r="F146" s="298"/>
      <c r="G146" s="298"/>
      <c r="H146" s="298"/>
      <c r="I146" s="298"/>
      <c r="J146" s="298"/>
      <c r="K146" s="298"/>
      <c r="L146" s="298"/>
      <c r="M146" s="298"/>
      <c r="N146" s="298"/>
      <c r="O146" s="298"/>
      <c r="P146" s="298"/>
      <c r="Q146" s="298"/>
      <c r="R146" s="298"/>
      <c r="S146" s="298"/>
      <c r="T146" s="298"/>
      <c r="U146" s="298"/>
      <c r="V146" s="298"/>
      <c r="W146" s="298"/>
      <c r="X146" s="298"/>
      <c r="Y146" s="298"/>
      <c r="Z146" s="298"/>
      <c r="AA146" s="298"/>
      <c r="AB146" s="298"/>
      <c r="AC146" s="298"/>
      <c r="AD146" s="298"/>
      <c r="AE146" s="299"/>
      <c r="AF146" s="297"/>
      <c r="AG146" s="298"/>
      <c r="AH146" s="298"/>
      <c r="AI146" s="298"/>
      <c r="AJ146" s="298"/>
      <c r="AK146" s="298"/>
      <c r="AL146" s="298"/>
      <c r="AM146" s="298"/>
      <c r="AN146" s="298"/>
      <c r="AO146" s="298"/>
      <c r="AP146" s="298"/>
      <c r="AQ146" s="298"/>
      <c r="AR146" s="298"/>
      <c r="AS146" s="298"/>
      <c r="AT146" s="298"/>
      <c r="AU146" s="298"/>
      <c r="AV146" s="298"/>
      <c r="AW146" s="298"/>
      <c r="AX146" s="298"/>
      <c r="AY146" s="298"/>
      <c r="AZ146" s="298"/>
      <c r="BA146" s="298"/>
      <c r="BB146" s="298"/>
      <c r="BC146" s="298"/>
      <c r="BD146" s="298"/>
      <c r="BE146" s="298"/>
      <c r="BF146" s="298"/>
      <c r="BG146" s="298"/>
      <c r="BH146" s="298"/>
      <c r="BI146" s="299"/>
    </row>
    <row r="147" spans="2:61" ht="12" customHeight="1" x14ac:dyDescent="0.25"/>
    <row r="148" spans="2:61" ht="21" customHeight="1" thickBot="1" x14ac:dyDescent="0.3">
      <c r="B148" s="98" t="s">
        <v>369</v>
      </c>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c r="AC148" s="98"/>
      <c r="AD148" s="98"/>
      <c r="AE148" s="98"/>
      <c r="AF148" s="98"/>
      <c r="AG148" s="98"/>
      <c r="AH148" s="98"/>
      <c r="AI148" s="98"/>
      <c r="AJ148" s="98"/>
      <c r="AK148" s="98"/>
      <c r="AL148" s="98"/>
      <c r="AM148" s="98"/>
      <c r="AN148" s="98"/>
      <c r="AO148" s="98"/>
      <c r="AP148" s="98"/>
      <c r="AQ148" s="98"/>
      <c r="AR148" s="98"/>
      <c r="AS148" s="98"/>
      <c r="AT148" s="98"/>
      <c r="AU148" s="98"/>
      <c r="AV148" s="98"/>
      <c r="AW148" s="98"/>
      <c r="AX148" s="98"/>
      <c r="AY148" s="98"/>
      <c r="AZ148" s="98"/>
      <c r="BA148" s="98"/>
      <c r="BB148" s="98"/>
      <c r="BC148" s="98"/>
      <c r="BD148" s="98"/>
      <c r="BE148" s="98"/>
      <c r="BF148" s="98"/>
      <c r="BG148" s="98"/>
      <c r="BH148" s="98"/>
      <c r="BI148" s="98"/>
    </row>
    <row r="149" spans="2:61" ht="21" customHeight="1" x14ac:dyDescent="0.25">
      <c r="B149" s="170" t="s">
        <v>370</v>
      </c>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c r="AA149" s="171"/>
      <c r="AB149" s="171"/>
      <c r="AC149" s="171"/>
      <c r="AD149" s="171"/>
      <c r="AE149" s="171"/>
      <c r="AF149" s="171"/>
      <c r="AG149" s="171"/>
      <c r="AH149" s="171"/>
      <c r="AI149" s="172"/>
      <c r="AJ149" s="170" t="s">
        <v>371</v>
      </c>
      <c r="AK149" s="171"/>
      <c r="AL149" s="171"/>
      <c r="AM149" s="171"/>
      <c r="AN149" s="171"/>
      <c r="AO149" s="171"/>
      <c r="AP149" s="171"/>
      <c r="AQ149" s="171"/>
      <c r="AR149" s="171"/>
      <c r="AS149" s="171"/>
      <c r="AT149" s="171"/>
      <c r="AU149" s="171"/>
      <c r="AV149" s="171"/>
      <c r="AW149" s="171"/>
      <c r="AX149" s="171"/>
      <c r="AY149" s="171"/>
      <c r="AZ149" s="171"/>
      <c r="BA149" s="171"/>
      <c r="BB149" s="171"/>
      <c r="BC149" s="171"/>
      <c r="BD149" s="171"/>
      <c r="BE149" s="171"/>
      <c r="BF149" s="171"/>
      <c r="BG149" s="171"/>
      <c r="BH149" s="171"/>
      <c r="BI149" s="172"/>
    </row>
    <row r="150" spans="2:61" ht="24" customHeight="1" x14ac:dyDescent="0.25">
      <c r="B150" s="173" t="s">
        <v>330</v>
      </c>
      <c r="C150" s="276"/>
      <c r="D150" s="276"/>
      <c r="E150" s="276"/>
      <c r="F150" s="276"/>
      <c r="G150" s="277"/>
      <c r="H150" s="167" t="s">
        <v>187</v>
      </c>
      <c r="I150" s="167"/>
      <c r="J150" s="167" t="s">
        <v>146</v>
      </c>
      <c r="K150" s="167"/>
      <c r="L150" s="281" t="s">
        <v>372</v>
      </c>
      <c r="M150" s="281"/>
      <c r="N150" s="281"/>
      <c r="O150" s="281"/>
      <c r="P150" s="167" t="s">
        <v>175</v>
      </c>
      <c r="Q150" s="167"/>
      <c r="R150" s="167"/>
      <c r="S150" s="167"/>
      <c r="T150" s="167"/>
      <c r="U150" s="167"/>
      <c r="V150" s="167"/>
      <c r="W150" s="167"/>
      <c r="X150" s="167"/>
      <c r="Y150" s="167"/>
      <c r="Z150" s="167" t="str">
        <f>"見通し（"&amp;IF(AT64="","    ",AT64)&amp;"）"</f>
        <v>見通し（    ）</v>
      </c>
      <c r="AA150" s="167"/>
      <c r="AB150" s="167"/>
      <c r="AC150" s="167"/>
      <c r="AD150" s="167"/>
      <c r="AE150" s="167"/>
      <c r="AF150" s="167"/>
      <c r="AG150" s="167"/>
      <c r="AH150" s="167"/>
      <c r="AI150" s="290"/>
      <c r="AJ150" s="294" t="s">
        <v>373</v>
      </c>
      <c r="AK150" s="164"/>
      <c r="AL150" s="164"/>
      <c r="AM150" s="164"/>
      <c r="AN150" s="164"/>
      <c r="AO150" s="165"/>
      <c r="AP150" s="163" t="s">
        <v>374</v>
      </c>
      <c r="AQ150" s="164"/>
      <c r="AR150" s="164"/>
      <c r="AS150" s="165"/>
      <c r="AT150" s="163" t="s">
        <v>193</v>
      </c>
      <c r="AU150" s="164"/>
      <c r="AV150" s="164"/>
      <c r="AW150" s="165"/>
      <c r="AX150" s="283"/>
      <c r="AY150" s="284"/>
      <c r="AZ150" s="284"/>
      <c r="BA150" s="28" t="s">
        <v>164</v>
      </c>
      <c r="BB150" s="163" t="s">
        <v>192</v>
      </c>
      <c r="BC150" s="164"/>
      <c r="BD150" s="164"/>
      <c r="BE150" s="165"/>
      <c r="BF150" s="283"/>
      <c r="BG150" s="284"/>
      <c r="BH150" s="284"/>
      <c r="BI150" s="29" t="s">
        <v>164</v>
      </c>
    </row>
    <row r="151" spans="2:61" ht="24" customHeight="1" x14ac:dyDescent="0.25">
      <c r="B151" s="235"/>
      <c r="C151" s="236"/>
      <c r="D151" s="236"/>
      <c r="E151" s="236"/>
      <c r="F151" s="236"/>
      <c r="G151" s="237"/>
      <c r="H151" s="167"/>
      <c r="I151" s="167"/>
      <c r="J151" s="167"/>
      <c r="K151" s="167"/>
      <c r="L151" s="281"/>
      <c r="M151" s="281"/>
      <c r="N151" s="281"/>
      <c r="O151" s="281"/>
      <c r="P151" s="167" t="s">
        <v>189</v>
      </c>
      <c r="Q151" s="167"/>
      <c r="R151" s="167"/>
      <c r="S151" s="167"/>
      <c r="T151" s="168" t="s">
        <v>5</v>
      </c>
      <c r="U151" s="169"/>
      <c r="V151" s="282" t="s">
        <v>190</v>
      </c>
      <c r="W151" s="167"/>
      <c r="X151" s="167"/>
      <c r="Y151" s="167"/>
      <c r="Z151" s="167" t="s">
        <v>189</v>
      </c>
      <c r="AA151" s="167"/>
      <c r="AB151" s="167"/>
      <c r="AC151" s="167"/>
      <c r="AD151" s="168" t="s">
        <v>5</v>
      </c>
      <c r="AE151" s="169"/>
      <c r="AF151" s="282" t="s">
        <v>190</v>
      </c>
      <c r="AG151" s="167"/>
      <c r="AH151" s="167"/>
      <c r="AI151" s="290"/>
      <c r="AJ151" s="155" t="s">
        <v>375</v>
      </c>
      <c r="AK151" s="144"/>
      <c r="AL151" s="144"/>
      <c r="AM151" s="144"/>
      <c r="AN151" s="144"/>
      <c r="AO151" s="145"/>
      <c r="AP151" s="163" t="s">
        <v>376</v>
      </c>
      <c r="AQ151" s="164"/>
      <c r="AR151" s="164"/>
      <c r="AS151" s="165"/>
      <c r="AT151" s="163" t="s">
        <v>193</v>
      </c>
      <c r="AU151" s="164"/>
      <c r="AV151" s="164"/>
      <c r="AW151" s="165"/>
      <c r="AX151" s="283"/>
      <c r="AY151" s="284"/>
      <c r="AZ151" s="284"/>
      <c r="BA151" s="28" t="s">
        <v>164</v>
      </c>
      <c r="BB151" s="163" t="s">
        <v>192</v>
      </c>
      <c r="BC151" s="164"/>
      <c r="BD151" s="164"/>
      <c r="BE151" s="165"/>
      <c r="BF151" s="283"/>
      <c r="BG151" s="284"/>
      <c r="BH151" s="284"/>
      <c r="BI151" s="29" t="s">
        <v>164</v>
      </c>
    </row>
    <row r="152" spans="2:61" ht="24" customHeight="1" thickBot="1" x14ac:dyDescent="0.3">
      <c r="B152" s="278"/>
      <c r="C152" s="279"/>
      <c r="D152" s="279"/>
      <c r="E152" s="279"/>
      <c r="F152" s="279"/>
      <c r="G152" s="280"/>
      <c r="H152" s="167"/>
      <c r="I152" s="167"/>
      <c r="J152" s="167"/>
      <c r="K152" s="167"/>
      <c r="L152" s="281"/>
      <c r="M152" s="281"/>
      <c r="N152" s="281"/>
      <c r="O152" s="281"/>
      <c r="P152" s="167"/>
      <c r="Q152" s="167"/>
      <c r="R152" s="167"/>
      <c r="S152" s="167"/>
      <c r="T152" s="169"/>
      <c r="U152" s="169"/>
      <c r="V152" s="167"/>
      <c r="W152" s="167"/>
      <c r="X152" s="167"/>
      <c r="Y152" s="167"/>
      <c r="Z152" s="167"/>
      <c r="AA152" s="167"/>
      <c r="AB152" s="167"/>
      <c r="AC152" s="167"/>
      <c r="AD152" s="169"/>
      <c r="AE152" s="169"/>
      <c r="AF152" s="167"/>
      <c r="AG152" s="167"/>
      <c r="AH152" s="167"/>
      <c r="AI152" s="290"/>
      <c r="AJ152" s="291"/>
      <c r="AK152" s="292"/>
      <c r="AL152" s="292"/>
      <c r="AM152" s="292"/>
      <c r="AN152" s="292"/>
      <c r="AO152" s="293"/>
      <c r="AP152" s="285" t="s">
        <v>377</v>
      </c>
      <c r="AQ152" s="286"/>
      <c r="AR152" s="286"/>
      <c r="AS152" s="287"/>
      <c r="AT152" s="285" t="s">
        <v>193</v>
      </c>
      <c r="AU152" s="286"/>
      <c r="AV152" s="286"/>
      <c r="AW152" s="287"/>
      <c r="AX152" s="288"/>
      <c r="AY152" s="289"/>
      <c r="AZ152" s="289"/>
      <c r="BA152" s="30" t="s">
        <v>164</v>
      </c>
      <c r="BB152" s="285" t="s">
        <v>192</v>
      </c>
      <c r="BC152" s="286"/>
      <c r="BD152" s="286"/>
      <c r="BE152" s="287"/>
      <c r="BF152" s="288"/>
      <c r="BG152" s="289"/>
      <c r="BH152" s="289"/>
      <c r="BI152" s="31" t="s">
        <v>164</v>
      </c>
    </row>
    <row r="153" spans="2:61" ht="12" customHeight="1" x14ac:dyDescent="0.25">
      <c r="B153" s="274"/>
      <c r="C153" s="156"/>
      <c r="D153" s="156"/>
      <c r="E153" s="156"/>
      <c r="F153" s="156"/>
      <c r="G153" s="156"/>
      <c r="H153" s="156"/>
      <c r="I153" s="156"/>
      <c r="J153" s="156"/>
      <c r="K153" s="156"/>
      <c r="L153" s="275" t="s">
        <v>191</v>
      </c>
      <c r="M153" s="275"/>
      <c r="N153" s="275"/>
      <c r="O153" s="275"/>
      <c r="P153" s="156"/>
      <c r="Q153" s="156"/>
      <c r="R153" s="156"/>
      <c r="S153" s="156"/>
      <c r="T153" s="156"/>
      <c r="U153" s="156"/>
      <c r="V153" s="156"/>
      <c r="W153" s="156"/>
      <c r="X153" s="156"/>
      <c r="Y153" s="156"/>
      <c r="Z153" s="156"/>
      <c r="AA153" s="156"/>
      <c r="AB153" s="156"/>
      <c r="AC153" s="156"/>
      <c r="AD153" s="156"/>
      <c r="AE153" s="156"/>
      <c r="AF153" s="156"/>
      <c r="AG153" s="156"/>
      <c r="AH153" s="156"/>
      <c r="AI153" s="272"/>
    </row>
    <row r="154" spans="2:61" ht="24" customHeight="1" x14ac:dyDescent="0.25">
      <c r="B154" s="273"/>
      <c r="C154" s="269"/>
      <c r="D154" s="269"/>
      <c r="E154" s="269"/>
      <c r="F154" s="269"/>
      <c r="G154" s="269"/>
      <c r="H154" s="269"/>
      <c r="I154" s="269"/>
      <c r="J154" s="269"/>
      <c r="K154" s="269"/>
      <c r="L154" s="269"/>
      <c r="M154" s="269"/>
      <c r="N154" s="269"/>
      <c r="O154" s="269"/>
      <c r="P154" s="269"/>
      <c r="Q154" s="269"/>
      <c r="R154" s="269"/>
      <c r="S154" s="269"/>
      <c r="T154" s="269"/>
      <c r="U154" s="269"/>
      <c r="V154" s="267"/>
      <c r="W154" s="268"/>
      <c r="X154" s="268"/>
      <c r="Y154" s="268"/>
      <c r="Z154" s="269"/>
      <c r="AA154" s="269"/>
      <c r="AB154" s="269"/>
      <c r="AC154" s="269"/>
      <c r="AD154" s="269"/>
      <c r="AE154" s="269"/>
      <c r="AF154" s="267"/>
      <c r="AG154" s="268"/>
      <c r="AH154" s="268"/>
      <c r="AI154" s="271"/>
    </row>
    <row r="155" spans="2:61" ht="24" customHeight="1" x14ac:dyDescent="0.25">
      <c r="B155" s="113"/>
      <c r="C155" s="110"/>
      <c r="D155" s="110"/>
      <c r="E155" s="110"/>
      <c r="F155" s="110"/>
      <c r="G155" s="110"/>
      <c r="H155" s="110"/>
      <c r="I155" s="110"/>
      <c r="J155" s="110"/>
      <c r="K155" s="110"/>
      <c r="L155" s="110"/>
      <c r="M155" s="110"/>
      <c r="N155" s="110"/>
      <c r="O155" s="110"/>
      <c r="P155" s="269"/>
      <c r="Q155" s="269"/>
      <c r="R155" s="269"/>
      <c r="S155" s="269"/>
      <c r="T155" s="110"/>
      <c r="U155" s="110"/>
      <c r="V155" s="267"/>
      <c r="W155" s="268"/>
      <c r="X155" s="268"/>
      <c r="Y155" s="268"/>
      <c r="Z155" s="110"/>
      <c r="AA155" s="110"/>
      <c r="AB155" s="110"/>
      <c r="AC155" s="110"/>
      <c r="AD155" s="110"/>
      <c r="AE155" s="110"/>
      <c r="AF155" s="111"/>
      <c r="AG155" s="80"/>
      <c r="AH155" s="80"/>
      <c r="AI155" s="81"/>
    </row>
    <row r="156" spans="2:61" ht="24" customHeight="1" x14ac:dyDescent="0.25">
      <c r="B156" s="113"/>
      <c r="C156" s="110"/>
      <c r="D156" s="110"/>
      <c r="E156" s="110"/>
      <c r="F156" s="110"/>
      <c r="G156" s="110"/>
      <c r="H156" s="110"/>
      <c r="I156" s="110"/>
      <c r="J156" s="110"/>
      <c r="K156" s="110"/>
      <c r="L156" s="110"/>
      <c r="M156" s="110"/>
      <c r="N156" s="110"/>
      <c r="O156" s="110"/>
      <c r="P156" s="269"/>
      <c r="Q156" s="269"/>
      <c r="R156" s="269"/>
      <c r="S156" s="269"/>
      <c r="T156" s="110"/>
      <c r="U156" s="110"/>
      <c r="V156" s="267"/>
      <c r="W156" s="268"/>
      <c r="X156" s="268"/>
      <c r="Y156" s="268"/>
      <c r="Z156" s="110"/>
      <c r="AA156" s="110"/>
      <c r="AB156" s="110"/>
      <c r="AC156" s="110"/>
      <c r="AD156" s="110"/>
      <c r="AE156" s="110"/>
      <c r="AF156" s="111"/>
      <c r="AG156" s="80"/>
      <c r="AH156" s="80"/>
      <c r="AI156" s="81"/>
    </row>
    <row r="157" spans="2:61" ht="24" customHeight="1" x14ac:dyDescent="0.25">
      <c r="B157" s="270"/>
      <c r="C157" s="110"/>
      <c r="D157" s="110"/>
      <c r="E157" s="110"/>
      <c r="F157" s="110"/>
      <c r="G157" s="110"/>
      <c r="H157" s="110"/>
      <c r="I157" s="110"/>
      <c r="J157" s="110"/>
      <c r="K157" s="110"/>
      <c r="L157" s="110"/>
      <c r="M157" s="110"/>
      <c r="N157" s="110"/>
      <c r="O157" s="110"/>
      <c r="P157" s="269"/>
      <c r="Q157" s="269"/>
      <c r="R157" s="269"/>
      <c r="S157" s="269"/>
      <c r="T157" s="110"/>
      <c r="U157" s="110"/>
      <c r="V157" s="267"/>
      <c r="W157" s="268"/>
      <c r="X157" s="268"/>
      <c r="Y157" s="268"/>
      <c r="Z157" s="110"/>
      <c r="AA157" s="110"/>
      <c r="AB157" s="110"/>
      <c r="AC157" s="110"/>
      <c r="AD157" s="110"/>
      <c r="AE157" s="110"/>
      <c r="AF157" s="111"/>
      <c r="AG157" s="80"/>
      <c r="AH157" s="80"/>
      <c r="AI157" s="81"/>
    </row>
    <row r="158" spans="2:61" ht="24" customHeight="1" x14ac:dyDescent="0.25">
      <c r="B158" s="113"/>
      <c r="C158" s="110"/>
      <c r="D158" s="110"/>
      <c r="E158" s="110"/>
      <c r="F158" s="110"/>
      <c r="G158" s="110"/>
      <c r="H158" s="110"/>
      <c r="I158" s="110"/>
      <c r="J158" s="110"/>
      <c r="K158" s="110"/>
      <c r="L158" s="110"/>
      <c r="M158" s="110"/>
      <c r="N158" s="110"/>
      <c r="O158" s="110"/>
      <c r="P158" s="269"/>
      <c r="Q158" s="269"/>
      <c r="R158" s="269"/>
      <c r="S158" s="269"/>
      <c r="T158" s="110"/>
      <c r="U158" s="110"/>
      <c r="V158" s="267"/>
      <c r="W158" s="268"/>
      <c r="X158" s="268"/>
      <c r="Y158" s="268"/>
      <c r="Z158" s="110"/>
      <c r="AA158" s="110"/>
      <c r="AB158" s="110"/>
      <c r="AC158" s="110"/>
      <c r="AD158" s="110"/>
      <c r="AE158" s="110"/>
      <c r="AF158" s="111"/>
      <c r="AG158" s="80"/>
      <c r="AH158" s="80"/>
      <c r="AI158" s="81"/>
    </row>
    <row r="159" spans="2:61" ht="24" customHeight="1" x14ac:dyDescent="0.25">
      <c r="B159" s="113"/>
      <c r="C159" s="110"/>
      <c r="D159" s="110"/>
      <c r="E159" s="110"/>
      <c r="F159" s="110"/>
      <c r="G159" s="110"/>
      <c r="H159" s="110"/>
      <c r="I159" s="110"/>
      <c r="J159" s="110"/>
      <c r="K159" s="110"/>
      <c r="L159" s="110"/>
      <c r="M159" s="110"/>
      <c r="N159" s="110"/>
      <c r="O159" s="110"/>
      <c r="P159" s="269"/>
      <c r="Q159" s="269"/>
      <c r="R159" s="269"/>
      <c r="S159" s="269"/>
      <c r="T159" s="110"/>
      <c r="U159" s="110"/>
      <c r="V159" s="267"/>
      <c r="W159" s="268"/>
      <c r="X159" s="268"/>
      <c r="Y159" s="268"/>
      <c r="Z159" s="110"/>
      <c r="AA159" s="110"/>
      <c r="AB159" s="110"/>
      <c r="AC159" s="110"/>
      <c r="AD159" s="110"/>
      <c r="AE159" s="110"/>
      <c r="AF159" s="111"/>
      <c r="AG159" s="80"/>
      <c r="AH159" s="80"/>
      <c r="AI159" s="81"/>
    </row>
    <row r="160" spans="2:61" ht="24" customHeight="1" x14ac:dyDescent="0.25">
      <c r="B160" s="113"/>
      <c r="C160" s="110"/>
      <c r="D160" s="110"/>
      <c r="E160" s="110"/>
      <c r="F160" s="110"/>
      <c r="G160" s="110"/>
      <c r="H160" s="110"/>
      <c r="I160" s="110"/>
      <c r="J160" s="110"/>
      <c r="K160" s="110"/>
      <c r="L160" s="110"/>
      <c r="M160" s="110"/>
      <c r="N160" s="110"/>
      <c r="O160" s="110"/>
      <c r="P160" s="269"/>
      <c r="Q160" s="269"/>
      <c r="R160" s="269"/>
      <c r="S160" s="269"/>
      <c r="T160" s="110"/>
      <c r="U160" s="110"/>
      <c r="V160" s="267"/>
      <c r="W160" s="268"/>
      <c r="X160" s="268"/>
      <c r="Y160" s="268"/>
      <c r="Z160" s="110"/>
      <c r="AA160" s="110"/>
      <c r="AB160" s="110"/>
      <c r="AC160" s="110"/>
      <c r="AD160" s="110"/>
      <c r="AE160" s="110"/>
      <c r="AF160" s="111"/>
      <c r="AG160" s="80"/>
      <c r="AH160" s="80"/>
      <c r="AI160" s="81"/>
    </row>
    <row r="161" spans="2:61" ht="24" customHeight="1" x14ac:dyDescent="0.25">
      <c r="B161" s="113"/>
      <c r="C161" s="110"/>
      <c r="D161" s="110"/>
      <c r="E161" s="110"/>
      <c r="F161" s="110"/>
      <c r="G161" s="110"/>
      <c r="H161" s="110"/>
      <c r="I161" s="110"/>
      <c r="J161" s="110"/>
      <c r="K161" s="110"/>
      <c r="L161" s="110"/>
      <c r="M161" s="110"/>
      <c r="N161" s="110"/>
      <c r="O161" s="110"/>
      <c r="P161" s="269"/>
      <c r="Q161" s="269"/>
      <c r="R161" s="269"/>
      <c r="S161" s="269"/>
      <c r="T161" s="110"/>
      <c r="U161" s="110"/>
      <c r="V161" s="267"/>
      <c r="W161" s="268"/>
      <c r="X161" s="268"/>
      <c r="Y161" s="268"/>
      <c r="Z161" s="110"/>
      <c r="AA161" s="110"/>
      <c r="AB161" s="110"/>
      <c r="AC161" s="110"/>
      <c r="AD161" s="110"/>
      <c r="AE161" s="110"/>
      <c r="AF161" s="111"/>
      <c r="AG161" s="80"/>
      <c r="AH161" s="80"/>
      <c r="AI161" s="81"/>
    </row>
    <row r="162" spans="2:61" ht="24" customHeight="1" x14ac:dyDescent="0.25">
      <c r="B162" s="113"/>
      <c r="C162" s="110"/>
      <c r="D162" s="110"/>
      <c r="E162" s="110"/>
      <c r="F162" s="110"/>
      <c r="G162" s="110"/>
      <c r="H162" s="110"/>
      <c r="I162" s="110"/>
      <c r="J162" s="110"/>
      <c r="K162" s="110"/>
      <c r="L162" s="110"/>
      <c r="M162" s="110"/>
      <c r="N162" s="110"/>
      <c r="O162" s="110"/>
      <c r="P162" s="269"/>
      <c r="Q162" s="269"/>
      <c r="R162" s="269"/>
      <c r="S162" s="269"/>
      <c r="T162" s="110"/>
      <c r="U162" s="110"/>
      <c r="V162" s="267"/>
      <c r="W162" s="268"/>
      <c r="X162" s="268"/>
      <c r="Y162" s="268"/>
      <c r="Z162" s="110"/>
      <c r="AA162" s="110"/>
      <c r="AB162" s="110"/>
      <c r="AC162" s="110"/>
      <c r="AD162" s="110"/>
      <c r="AE162" s="110"/>
      <c r="AF162" s="111"/>
      <c r="AG162" s="80"/>
      <c r="AH162" s="80"/>
      <c r="AI162" s="81"/>
    </row>
    <row r="163" spans="2:61" ht="24" customHeight="1" thickBot="1" x14ac:dyDescent="0.3">
      <c r="B163" s="104"/>
      <c r="C163" s="105"/>
      <c r="D163" s="105"/>
      <c r="E163" s="105"/>
      <c r="F163" s="105"/>
      <c r="G163" s="105"/>
      <c r="H163" s="105"/>
      <c r="I163" s="105"/>
      <c r="J163" s="105"/>
      <c r="K163" s="105"/>
      <c r="L163" s="105"/>
      <c r="M163" s="105"/>
      <c r="N163" s="105"/>
      <c r="O163" s="105"/>
      <c r="P163" s="105"/>
      <c r="Q163" s="105"/>
      <c r="R163" s="105"/>
      <c r="S163" s="105"/>
      <c r="T163" s="105"/>
      <c r="U163" s="105"/>
      <c r="V163" s="99"/>
      <c r="W163" s="74"/>
      <c r="X163" s="74"/>
      <c r="Y163" s="74"/>
      <c r="Z163" s="105"/>
      <c r="AA163" s="105"/>
      <c r="AB163" s="105"/>
      <c r="AC163" s="105"/>
      <c r="AD163" s="105"/>
      <c r="AE163" s="105"/>
      <c r="AF163" s="99"/>
      <c r="AG163" s="74"/>
      <c r="AH163" s="74"/>
      <c r="AI163" s="75"/>
    </row>
    <row r="164" spans="2:61" ht="6" customHeight="1" x14ac:dyDescent="0.25"/>
    <row r="165" spans="2:61" ht="21" customHeight="1" thickBot="1" x14ac:dyDescent="0.3">
      <c r="B165" s="264" t="s">
        <v>378</v>
      </c>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64"/>
      <c r="AN165" s="264"/>
      <c r="AO165" s="264"/>
      <c r="AP165" s="264"/>
      <c r="AQ165" s="264"/>
      <c r="AR165" s="264"/>
      <c r="AS165" s="264"/>
      <c r="AT165" s="264"/>
      <c r="AU165" s="264"/>
      <c r="AV165" s="264"/>
      <c r="AW165" s="264"/>
      <c r="AX165" s="264"/>
      <c r="AY165" s="264"/>
      <c r="AZ165" s="264"/>
      <c r="BA165" s="264"/>
      <c r="BB165" s="264"/>
      <c r="BC165" s="264"/>
      <c r="BD165" s="264"/>
      <c r="BE165" s="264"/>
      <c r="BF165" s="264"/>
      <c r="BG165" s="264"/>
      <c r="BH165" s="264"/>
      <c r="BI165" s="264"/>
    </row>
    <row r="166" spans="2:61" ht="30" customHeight="1" x14ac:dyDescent="0.25">
      <c r="B166" s="90" t="s">
        <v>333</v>
      </c>
      <c r="C166" s="86"/>
      <c r="D166" s="86"/>
      <c r="E166" s="86"/>
      <c r="F166" s="86"/>
      <c r="G166" s="86"/>
      <c r="H166" s="86"/>
      <c r="I166" s="86"/>
      <c r="J166" s="86"/>
      <c r="K166" s="86"/>
      <c r="L166" s="86"/>
      <c r="M166" s="86"/>
      <c r="N166" s="86" t="s">
        <v>3</v>
      </c>
      <c r="O166" s="86"/>
      <c r="P166" s="86"/>
      <c r="Q166" s="86"/>
      <c r="R166" s="86"/>
      <c r="S166" s="86"/>
      <c r="T166" s="86" t="str">
        <f>"目標（"&amp;IF(AT64="","    ",AT64)&amp;"）"</f>
        <v>目標（    ）</v>
      </c>
      <c r="U166" s="86"/>
      <c r="V166" s="86"/>
      <c r="W166" s="86"/>
      <c r="X166" s="86"/>
      <c r="Y166" s="86"/>
      <c r="Z166" s="265" t="s">
        <v>304</v>
      </c>
      <c r="AA166" s="86"/>
      <c r="AB166" s="86"/>
      <c r="AC166" s="86"/>
      <c r="AD166" s="86"/>
      <c r="AE166" s="266"/>
      <c r="AF166" s="90" t="s">
        <v>333</v>
      </c>
      <c r="AG166" s="86"/>
      <c r="AH166" s="86"/>
      <c r="AI166" s="86"/>
      <c r="AJ166" s="86"/>
      <c r="AK166" s="86"/>
      <c r="AL166" s="86"/>
      <c r="AM166" s="86"/>
      <c r="AN166" s="86"/>
      <c r="AO166" s="86"/>
      <c r="AP166" s="86"/>
      <c r="AQ166" s="86"/>
      <c r="AR166" s="86" t="s">
        <v>3</v>
      </c>
      <c r="AS166" s="86"/>
      <c r="AT166" s="86"/>
      <c r="AU166" s="86"/>
      <c r="AV166" s="86"/>
      <c r="AW166" s="86"/>
      <c r="AX166" s="86" t="str">
        <f>"目標（"&amp;IF(AT64="","    ",AT64)&amp;"）"</f>
        <v>目標（    ）</v>
      </c>
      <c r="AY166" s="86"/>
      <c r="AZ166" s="86"/>
      <c r="BA166" s="86"/>
      <c r="BB166" s="86"/>
      <c r="BC166" s="86"/>
      <c r="BD166" s="87" t="s">
        <v>304</v>
      </c>
      <c r="BE166" s="88"/>
      <c r="BF166" s="88"/>
      <c r="BG166" s="88"/>
      <c r="BH166" s="88"/>
      <c r="BI166" s="89"/>
    </row>
    <row r="167" spans="2:61" ht="24" customHeight="1" x14ac:dyDescent="0.25">
      <c r="B167" s="85"/>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c r="AA167" s="80"/>
      <c r="AB167" s="80"/>
      <c r="AC167" s="80"/>
      <c r="AD167" s="80"/>
      <c r="AE167" s="81"/>
      <c r="AF167" s="85"/>
      <c r="AG167" s="80"/>
      <c r="AH167" s="80"/>
      <c r="AI167" s="80"/>
      <c r="AJ167" s="80"/>
      <c r="AK167" s="80"/>
      <c r="AL167" s="80"/>
      <c r="AM167" s="80"/>
      <c r="AN167" s="80"/>
      <c r="AO167" s="80"/>
      <c r="AP167" s="80"/>
      <c r="AQ167" s="80"/>
      <c r="AR167" s="80"/>
      <c r="AS167" s="80"/>
      <c r="AT167" s="80"/>
      <c r="AU167" s="80"/>
      <c r="AV167" s="80"/>
      <c r="AW167" s="80"/>
      <c r="AX167" s="80"/>
      <c r="AY167" s="80"/>
      <c r="AZ167" s="80"/>
      <c r="BA167" s="80"/>
      <c r="BB167" s="80"/>
      <c r="BC167" s="80"/>
      <c r="BD167" s="80"/>
      <c r="BE167" s="80"/>
      <c r="BF167" s="80"/>
      <c r="BG167" s="80"/>
      <c r="BH167" s="80"/>
      <c r="BI167" s="81"/>
    </row>
    <row r="168" spans="2:61" ht="24" customHeight="1" x14ac:dyDescent="0.25">
      <c r="B168" s="85"/>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c r="AA168" s="80"/>
      <c r="AB168" s="80"/>
      <c r="AC168" s="80"/>
      <c r="AD168" s="80"/>
      <c r="AE168" s="81"/>
      <c r="AF168" s="85"/>
      <c r="AG168" s="80"/>
      <c r="AH168" s="80"/>
      <c r="AI168" s="80"/>
      <c r="AJ168" s="80"/>
      <c r="AK168" s="80"/>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80"/>
      <c r="BI168" s="81"/>
    </row>
    <row r="169" spans="2:61" ht="24" customHeight="1" x14ac:dyDescent="0.25">
      <c r="B169" s="85"/>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c r="AA169" s="80"/>
      <c r="AB169" s="80"/>
      <c r="AC169" s="80"/>
      <c r="AD169" s="80"/>
      <c r="AE169" s="81"/>
      <c r="AF169" s="85"/>
      <c r="AG169" s="80"/>
      <c r="AH169" s="80"/>
      <c r="AI169" s="80"/>
      <c r="AJ169" s="80"/>
      <c r="AK169" s="80"/>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80"/>
      <c r="BI169" s="81"/>
    </row>
    <row r="170" spans="2:61" ht="24" customHeight="1" x14ac:dyDescent="0.25">
      <c r="B170" s="85"/>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c r="AA170" s="80"/>
      <c r="AB170" s="80"/>
      <c r="AC170" s="80"/>
      <c r="AD170" s="80"/>
      <c r="AE170" s="81"/>
      <c r="AF170" s="85"/>
      <c r="AG170" s="80"/>
      <c r="AH170" s="80"/>
      <c r="AI170" s="80"/>
      <c r="AJ170" s="80"/>
      <c r="AK170" s="80"/>
      <c r="AL170" s="80"/>
      <c r="AM170" s="80"/>
      <c r="AN170" s="80"/>
      <c r="AO170" s="80"/>
      <c r="AP170" s="80"/>
      <c r="AQ170" s="80"/>
      <c r="AR170" s="80"/>
      <c r="AS170" s="80"/>
      <c r="AT170" s="80"/>
      <c r="AU170" s="80"/>
      <c r="AV170" s="80"/>
      <c r="AW170" s="80"/>
      <c r="AX170" s="80"/>
      <c r="AY170" s="80"/>
      <c r="AZ170" s="80"/>
      <c r="BA170" s="80"/>
      <c r="BB170" s="80"/>
      <c r="BC170" s="80"/>
      <c r="BD170" s="80"/>
      <c r="BE170" s="80"/>
      <c r="BF170" s="80"/>
      <c r="BG170" s="80"/>
      <c r="BH170" s="80"/>
      <c r="BI170" s="81"/>
    </row>
    <row r="171" spans="2:61" ht="24" customHeight="1" x14ac:dyDescent="0.25">
      <c r="B171" s="85"/>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c r="AA171" s="80"/>
      <c r="AB171" s="80"/>
      <c r="AC171" s="80"/>
      <c r="AD171" s="80"/>
      <c r="AE171" s="81"/>
      <c r="AF171" s="85"/>
      <c r="AG171" s="80"/>
      <c r="AH171" s="80"/>
      <c r="AI171" s="80"/>
      <c r="AJ171" s="80"/>
      <c r="AK171" s="80"/>
      <c r="AL171" s="80"/>
      <c r="AM171" s="80"/>
      <c r="AN171" s="80"/>
      <c r="AO171" s="80"/>
      <c r="AP171" s="80"/>
      <c r="AQ171" s="80"/>
      <c r="AR171" s="80"/>
      <c r="AS171" s="80"/>
      <c r="AT171" s="80"/>
      <c r="AU171" s="80"/>
      <c r="AV171" s="80"/>
      <c r="AW171" s="80"/>
      <c r="AX171" s="80"/>
      <c r="AY171" s="80"/>
      <c r="AZ171" s="80"/>
      <c r="BA171" s="80"/>
      <c r="BB171" s="80"/>
      <c r="BC171" s="80"/>
      <c r="BD171" s="80"/>
      <c r="BE171" s="80"/>
      <c r="BF171" s="80"/>
      <c r="BG171" s="80"/>
      <c r="BH171" s="80"/>
      <c r="BI171" s="81"/>
    </row>
    <row r="172" spans="2:61" ht="24" customHeight="1" x14ac:dyDescent="0.25">
      <c r="B172" s="85"/>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c r="AA172" s="80"/>
      <c r="AB172" s="80"/>
      <c r="AC172" s="80"/>
      <c r="AD172" s="80"/>
      <c r="AE172" s="81"/>
      <c r="AF172" s="85"/>
      <c r="AG172" s="80"/>
      <c r="AH172" s="80"/>
      <c r="AI172" s="80"/>
      <c r="AJ172" s="80"/>
      <c r="AK172" s="80"/>
      <c r="AL172" s="80"/>
      <c r="AM172" s="80"/>
      <c r="AN172" s="80"/>
      <c r="AO172" s="80"/>
      <c r="AP172" s="80"/>
      <c r="AQ172" s="80"/>
      <c r="AR172" s="80"/>
      <c r="AS172" s="80"/>
      <c r="AT172" s="80"/>
      <c r="AU172" s="80"/>
      <c r="AV172" s="80"/>
      <c r="AW172" s="80"/>
      <c r="AX172" s="80"/>
      <c r="AY172" s="80"/>
      <c r="AZ172" s="80"/>
      <c r="BA172" s="80"/>
      <c r="BB172" s="80"/>
      <c r="BC172" s="80"/>
      <c r="BD172" s="80"/>
      <c r="BE172" s="80"/>
      <c r="BF172" s="80"/>
      <c r="BG172" s="80"/>
      <c r="BH172" s="80"/>
      <c r="BI172" s="81"/>
    </row>
    <row r="173" spans="2:61" ht="24" customHeight="1" x14ac:dyDescent="0.25">
      <c r="B173" s="85"/>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1"/>
      <c r="AF173" s="85"/>
      <c r="AG173" s="80"/>
      <c r="AH173" s="80"/>
      <c r="AI173" s="80"/>
      <c r="AJ173" s="80"/>
      <c r="AK173" s="80"/>
      <c r="AL173" s="80"/>
      <c r="AM173" s="80"/>
      <c r="AN173" s="80"/>
      <c r="AO173" s="80"/>
      <c r="AP173" s="80"/>
      <c r="AQ173" s="80"/>
      <c r="AR173" s="80"/>
      <c r="AS173" s="80"/>
      <c r="AT173" s="80"/>
      <c r="AU173" s="80"/>
      <c r="AV173" s="80"/>
      <c r="AW173" s="80"/>
      <c r="AX173" s="80"/>
      <c r="AY173" s="80"/>
      <c r="AZ173" s="80"/>
      <c r="BA173" s="80"/>
      <c r="BB173" s="80"/>
      <c r="BC173" s="80"/>
      <c r="BD173" s="80"/>
      <c r="BE173" s="80"/>
      <c r="BF173" s="80"/>
      <c r="BG173" s="80"/>
      <c r="BH173" s="80"/>
      <c r="BI173" s="81"/>
    </row>
    <row r="174" spans="2:61" ht="24" customHeight="1" x14ac:dyDescent="0.25">
      <c r="B174" s="85"/>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c r="AA174" s="80"/>
      <c r="AB174" s="80"/>
      <c r="AC174" s="80"/>
      <c r="AD174" s="80"/>
      <c r="AE174" s="81"/>
      <c r="AF174" s="85"/>
      <c r="AG174" s="80"/>
      <c r="AH174" s="80"/>
      <c r="AI174" s="80"/>
      <c r="AJ174" s="80"/>
      <c r="AK174" s="80"/>
      <c r="AL174" s="80"/>
      <c r="AM174" s="80"/>
      <c r="AN174" s="80"/>
      <c r="AO174" s="80"/>
      <c r="AP174" s="80"/>
      <c r="AQ174" s="80"/>
      <c r="AR174" s="80"/>
      <c r="AS174" s="80"/>
      <c r="AT174" s="80"/>
      <c r="AU174" s="80"/>
      <c r="AV174" s="80"/>
      <c r="AW174" s="80"/>
      <c r="AX174" s="80"/>
      <c r="AY174" s="80"/>
      <c r="AZ174" s="80"/>
      <c r="BA174" s="80"/>
      <c r="BB174" s="80"/>
      <c r="BC174" s="80"/>
      <c r="BD174" s="80"/>
      <c r="BE174" s="80"/>
      <c r="BF174" s="80"/>
      <c r="BG174" s="80"/>
      <c r="BH174" s="80"/>
      <c r="BI174" s="81"/>
    </row>
    <row r="175" spans="2:61" ht="24" customHeight="1" x14ac:dyDescent="0.25">
      <c r="B175" s="85"/>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1"/>
      <c r="AF175" s="85"/>
      <c r="AG175" s="80"/>
      <c r="AH175" s="80"/>
      <c r="AI175" s="80"/>
      <c r="AJ175" s="80"/>
      <c r="AK175" s="80"/>
      <c r="AL175" s="80"/>
      <c r="AM175" s="80"/>
      <c r="AN175" s="80"/>
      <c r="AO175" s="80"/>
      <c r="AP175" s="80"/>
      <c r="AQ175" s="80"/>
      <c r="AR175" s="80"/>
      <c r="AS175" s="80"/>
      <c r="AT175" s="80"/>
      <c r="AU175" s="80"/>
      <c r="AV175" s="80"/>
      <c r="AW175" s="80"/>
      <c r="AX175" s="80"/>
      <c r="AY175" s="80"/>
      <c r="AZ175" s="80"/>
      <c r="BA175" s="80"/>
      <c r="BB175" s="80"/>
      <c r="BC175" s="80"/>
      <c r="BD175" s="80"/>
      <c r="BE175" s="80"/>
      <c r="BF175" s="80"/>
      <c r="BG175" s="80"/>
      <c r="BH175" s="80"/>
      <c r="BI175" s="81"/>
    </row>
    <row r="176" spans="2:61" ht="24" customHeight="1" x14ac:dyDescent="0.25">
      <c r="B176" s="85"/>
      <c r="C176" s="80"/>
      <c r="D176" s="80"/>
      <c r="E176" s="80"/>
      <c r="F176" s="80"/>
      <c r="G176" s="80"/>
      <c r="H176" s="80"/>
      <c r="I176" s="80"/>
      <c r="J176" s="80"/>
      <c r="K176" s="80"/>
      <c r="L176" s="80"/>
      <c r="M176" s="80"/>
      <c r="N176" s="80"/>
      <c r="O176" s="80"/>
      <c r="P176" s="80"/>
      <c r="Q176" s="80"/>
      <c r="R176" s="80"/>
      <c r="S176" s="80"/>
      <c r="T176" s="80"/>
      <c r="U176" s="80"/>
      <c r="V176" s="80"/>
      <c r="W176" s="80"/>
      <c r="X176" s="80"/>
      <c r="Y176" s="80"/>
      <c r="Z176" s="80"/>
      <c r="AA176" s="80"/>
      <c r="AB176" s="80"/>
      <c r="AC176" s="80"/>
      <c r="AD176" s="80"/>
      <c r="AE176" s="81"/>
      <c r="AF176" s="85"/>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1"/>
    </row>
    <row r="177" spans="2:61" ht="24" customHeight="1" x14ac:dyDescent="0.25">
      <c r="B177" s="85"/>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1"/>
      <c r="AF177" s="85"/>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1"/>
    </row>
    <row r="178" spans="2:61" ht="24" customHeight="1" x14ac:dyDescent="0.25">
      <c r="B178" s="85"/>
      <c r="C178" s="80"/>
      <c r="D178" s="80"/>
      <c r="E178" s="80"/>
      <c r="F178" s="80"/>
      <c r="G178" s="80"/>
      <c r="H178" s="80"/>
      <c r="I178" s="80"/>
      <c r="J178" s="80"/>
      <c r="K178" s="80"/>
      <c r="L178" s="80"/>
      <c r="M178" s="80"/>
      <c r="N178" s="80"/>
      <c r="O178" s="80"/>
      <c r="P178" s="80"/>
      <c r="Q178" s="80"/>
      <c r="R178" s="80"/>
      <c r="S178" s="80"/>
      <c r="T178" s="80"/>
      <c r="U178" s="80"/>
      <c r="V178" s="80"/>
      <c r="W178" s="80"/>
      <c r="X178" s="80"/>
      <c r="Y178" s="80"/>
      <c r="Z178" s="80"/>
      <c r="AA178" s="80"/>
      <c r="AB178" s="80"/>
      <c r="AC178" s="80"/>
      <c r="AD178" s="80"/>
      <c r="AE178" s="81"/>
      <c r="AF178" s="85"/>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1"/>
    </row>
    <row r="179" spans="2:61" ht="24" customHeight="1" x14ac:dyDescent="0.25">
      <c r="B179" s="85"/>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1"/>
      <c r="AF179" s="85"/>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1"/>
    </row>
    <row r="180" spans="2:61" ht="24" customHeight="1" x14ac:dyDescent="0.25">
      <c r="B180" s="85"/>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c r="AA180" s="80"/>
      <c r="AB180" s="80"/>
      <c r="AC180" s="80"/>
      <c r="AD180" s="80"/>
      <c r="AE180" s="81"/>
      <c r="AF180" s="85"/>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1"/>
    </row>
    <row r="181" spans="2:61" ht="24" customHeight="1" thickBot="1" x14ac:dyDescent="0.3">
      <c r="B181" s="79"/>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5"/>
      <c r="AF181" s="263"/>
      <c r="AG181" s="94"/>
      <c r="AH181" s="94"/>
      <c r="AI181" s="94"/>
      <c r="AJ181" s="94"/>
      <c r="AK181" s="94"/>
      <c r="AL181" s="94"/>
      <c r="AM181" s="94"/>
      <c r="AN181" s="94"/>
      <c r="AO181" s="94"/>
      <c r="AP181" s="94"/>
      <c r="AQ181" s="95"/>
      <c r="AR181" s="74"/>
      <c r="AS181" s="74"/>
      <c r="AT181" s="74"/>
      <c r="AU181" s="74"/>
      <c r="AV181" s="74"/>
      <c r="AW181" s="74"/>
      <c r="AX181" s="74"/>
      <c r="AY181" s="74"/>
      <c r="AZ181" s="74"/>
      <c r="BA181" s="74"/>
      <c r="BB181" s="74"/>
      <c r="BC181" s="74"/>
      <c r="BD181" s="74"/>
      <c r="BE181" s="74"/>
      <c r="BF181" s="74"/>
      <c r="BG181" s="74"/>
      <c r="BH181" s="74"/>
      <c r="BI181" s="75"/>
    </row>
    <row r="182" spans="2:61" ht="36" customHeight="1" x14ac:dyDescent="0.25">
      <c r="B182" s="230" t="s">
        <v>6</v>
      </c>
      <c r="C182" s="230"/>
      <c r="D182" s="231" t="s">
        <v>379</v>
      </c>
      <c r="E182" s="231"/>
      <c r="F182" s="231"/>
      <c r="G182" s="231"/>
      <c r="H182" s="231"/>
      <c r="I182" s="231"/>
      <c r="J182" s="231"/>
      <c r="K182" s="231"/>
      <c r="L182" s="231"/>
      <c r="M182" s="231"/>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1"/>
      <c r="AY182" s="231"/>
      <c r="AZ182" s="231"/>
      <c r="BA182" s="231"/>
      <c r="BB182" s="231"/>
      <c r="BC182" s="231"/>
      <c r="BD182" s="231"/>
      <c r="BE182" s="231"/>
      <c r="BF182" s="231"/>
      <c r="BG182" s="231"/>
      <c r="BH182" s="231"/>
      <c r="BI182" s="231"/>
    </row>
    <row r="183" spans="2:61" ht="6" customHeight="1" thickBot="1" x14ac:dyDescent="0.3">
      <c r="B183" s="32"/>
      <c r="C183" s="32"/>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row>
    <row r="184" spans="2:61" ht="24" customHeight="1" x14ac:dyDescent="0.25">
      <c r="B184" s="232" t="s">
        <v>18</v>
      </c>
      <c r="C184" s="233"/>
      <c r="D184" s="233"/>
      <c r="E184" s="233"/>
      <c r="F184" s="233"/>
      <c r="G184" s="233"/>
      <c r="H184" s="233"/>
      <c r="I184" s="233"/>
      <c r="J184" s="233"/>
      <c r="K184" s="233"/>
      <c r="L184" s="233"/>
      <c r="M184" s="234"/>
      <c r="N184" s="241"/>
      <c r="O184" s="242"/>
      <c r="P184" s="242"/>
      <c r="Q184" s="243"/>
      <c r="R184" s="250" t="s">
        <v>380</v>
      </c>
      <c r="S184" s="233"/>
      <c r="T184" s="233"/>
      <c r="U184" s="251"/>
      <c r="V184" s="254" t="s">
        <v>381</v>
      </c>
      <c r="W184" s="255"/>
      <c r="X184" s="255"/>
      <c r="Y184" s="255"/>
      <c r="Z184" s="255"/>
      <c r="AA184" s="255"/>
      <c r="AB184" s="255"/>
      <c r="AC184" s="255"/>
      <c r="AD184" s="255"/>
      <c r="AE184" s="256"/>
      <c r="AF184" s="257"/>
      <c r="AG184" s="258"/>
      <c r="AH184" s="258"/>
      <c r="AI184" s="258"/>
      <c r="AJ184" s="258"/>
      <c r="AK184" s="258"/>
      <c r="AL184" s="258"/>
      <c r="AM184" s="258"/>
      <c r="AN184" s="258"/>
      <c r="AO184" s="258"/>
      <c r="AP184" s="258"/>
      <c r="AQ184" s="258"/>
      <c r="AR184" s="258"/>
      <c r="AS184" s="258"/>
      <c r="AT184" s="258"/>
      <c r="AU184" s="258"/>
      <c r="AV184" s="258"/>
      <c r="AW184" s="258"/>
      <c r="AX184" s="258"/>
      <c r="AY184" s="258"/>
      <c r="AZ184" s="258"/>
      <c r="BA184" s="258"/>
      <c r="BB184" s="258"/>
      <c r="BC184" s="258"/>
      <c r="BD184" s="258"/>
      <c r="BE184" s="258"/>
      <c r="BF184" s="258"/>
      <c r="BG184" s="258"/>
      <c r="BH184" s="258"/>
      <c r="BI184" s="259"/>
    </row>
    <row r="185" spans="2:61" ht="24" customHeight="1" x14ac:dyDescent="0.25">
      <c r="B185" s="235"/>
      <c r="C185" s="236"/>
      <c r="D185" s="236"/>
      <c r="E185" s="236"/>
      <c r="F185" s="236"/>
      <c r="G185" s="236"/>
      <c r="H185" s="236"/>
      <c r="I185" s="236"/>
      <c r="J185" s="236"/>
      <c r="K185" s="236"/>
      <c r="L185" s="236"/>
      <c r="M185" s="237"/>
      <c r="N185" s="244"/>
      <c r="O185" s="245"/>
      <c r="P185" s="245"/>
      <c r="Q185" s="246"/>
      <c r="R185" s="236"/>
      <c r="S185" s="236"/>
      <c r="T185" s="236"/>
      <c r="U185" s="252"/>
      <c r="V185" s="260" t="s">
        <v>382</v>
      </c>
      <c r="W185" s="261"/>
      <c r="X185" s="261"/>
      <c r="Y185" s="261"/>
      <c r="Z185" s="261"/>
      <c r="AA185" s="261"/>
      <c r="AB185" s="261"/>
      <c r="AC185" s="261"/>
      <c r="AD185" s="261"/>
      <c r="AE185" s="262"/>
      <c r="AF185" s="216"/>
      <c r="AG185" s="217"/>
      <c r="AH185" s="217"/>
      <c r="AI185" s="217"/>
      <c r="AJ185" s="217"/>
      <c r="AK185" s="217"/>
      <c r="AL185" s="217"/>
      <c r="AM185" s="217"/>
      <c r="AN185" s="217"/>
      <c r="AO185" s="217"/>
      <c r="AP185" s="217"/>
      <c r="AQ185" s="217"/>
      <c r="AR185" s="217"/>
      <c r="AS185" s="217"/>
      <c r="AT185" s="217"/>
      <c r="AU185" s="217"/>
      <c r="AV185" s="217"/>
      <c r="AW185" s="217"/>
      <c r="AX185" s="217"/>
      <c r="AY185" s="217"/>
      <c r="AZ185" s="217"/>
      <c r="BA185" s="217"/>
      <c r="BB185" s="217"/>
      <c r="BC185" s="217"/>
      <c r="BD185" s="217"/>
      <c r="BE185" s="217"/>
      <c r="BF185" s="217"/>
      <c r="BG185" s="217"/>
      <c r="BH185" s="217"/>
      <c r="BI185" s="218"/>
    </row>
    <row r="186" spans="2:61" ht="24" customHeight="1" thickBot="1" x14ac:dyDescent="0.3">
      <c r="B186" s="238"/>
      <c r="C186" s="239"/>
      <c r="D186" s="239"/>
      <c r="E186" s="239"/>
      <c r="F186" s="239"/>
      <c r="G186" s="239"/>
      <c r="H186" s="239"/>
      <c r="I186" s="239"/>
      <c r="J186" s="239"/>
      <c r="K186" s="239"/>
      <c r="L186" s="239"/>
      <c r="M186" s="240"/>
      <c r="N186" s="247"/>
      <c r="O186" s="248"/>
      <c r="P186" s="248"/>
      <c r="Q186" s="249"/>
      <c r="R186" s="239"/>
      <c r="S186" s="239"/>
      <c r="T186" s="239"/>
      <c r="U186" s="253"/>
      <c r="V186" s="219" t="s">
        <v>383</v>
      </c>
      <c r="W186" s="220"/>
      <c r="X186" s="220"/>
      <c r="Y186" s="220"/>
      <c r="Z186" s="220"/>
      <c r="AA186" s="220"/>
      <c r="AB186" s="220"/>
      <c r="AC186" s="220"/>
      <c r="AD186" s="220"/>
      <c r="AE186" s="221"/>
      <c r="AF186" s="222"/>
      <c r="AG186" s="223"/>
      <c r="AH186" s="223"/>
      <c r="AI186" s="223"/>
      <c r="AJ186" s="223"/>
      <c r="AK186" s="223"/>
      <c r="AL186" s="223"/>
      <c r="AM186" s="223"/>
      <c r="AN186" s="223"/>
      <c r="AO186" s="223"/>
      <c r="AP186" s="223"/>
      <c r="AQ186" s="223"/>
      <c r="AR186" s="223"/>
      <c r="AS186" s="223"/>
      <c r="AT186" s="223"/>
      <c r="AU186" s="223"/>
      <c r="AV186" s="223"/>
      <c r="AW186" s="223"/>
      <c r="AX186" s="223"/>
      <c r="AY186" s="223"/>
      <c r="AZ186" s="223"/>
      <c r="BA186" s="223"/>
      <c r="BB186" s="223"/>
      <c r="BC186" s="223"/>
      <c r="BD186" s="223"/>
      <c r="BE186" s="223"/>
      <c r="BF186" s="223"/>
      <c r="BG186" s="223"/>
      <c r="BH186" s="223"/>
      <c r="BI186" s="224"/>
    </row>
    <row r="187" spans="2:61" ht="12" customHeight="1" x14ac:dyDescent="0.25"/>
    <row r="188" spans="2:61" ht="24" customHeight="1" thickBot="1" x14ac:dyDescent="0.3">
      <c r="B188" s="98" t="s">
        <v>384</v>
      </c>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8"/>
      <c r="AY188" s="98"/>
      <c r="AZ188" s="98"/>
      <c r="BA188" s="98"/>
      <c r="BB188" s="98"/>
      <c r="BC188" s="98"/>
      <c r="BD188" s="98"/>
      <c r="BE188" s="98"/>
      <c r="BF188" s="98"/>
      <c r="BG188" s="98"/>
      <c r="BH188" s="98"/>
      <c r="BI188" s="98"/>
    </row>
    <row r="189" spans="2:61" ht="24" customHeight="1" x14ac:dyDescent="0.25">
      <c r="B189" s="225" t="s">
        <v>385</v>
      </c>
      <c r="C189" s="226"/>
      <c r="D189" s="226"/>
      <c r="E189" s="226"/>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7"/>
      <c r="AU189" s="227"/>
      <c r="AV189" s="227"/>
      <c r="AW189" s="227"/>
      <c r="AX189" s="227"/>
      <c r="AY189" s="227"/>
      <c r="AZ189" s="227"/>
      <c r="BA189" s="227"/>
      <c r="BB189" s="227"/>
      <c r="BC189" s="227"/>
      <c r="BD189" s="227"/>
      <c r="BE189" s="227"/>
      <c r="BF189" s="227"/>
      <c r="BG189" s="227"/>
      <c r="BH189" s="227"/>
      <c r="BI189" s="228"/>
    </row>
    <row r="190" spans="2:61" ht="24" customHeight="1" x14ac:dyDescent="0.25">
      <c r="B190" s="173" t="s">
        <v>386</v>
      </c>
      <c r="C190" s="174"/>
      <c r="D190" s="174"/>
      <c r="E190" s="175"/>
      <c r="F190" s="146" t="s">
        <v>175</v>
      </c>
      <c r="G190" s="147"/>
      <c r="H190" s="147"/>
      <c r="I190" s="147"/>
      <c r="J190" s="147"/>
      <c r="K190" s="147"/>
      <c r="L190" s="147"/>
      <c r="M190" s="148"/>
      <c r="N190" s="146" t="str">
        <f>"目標（"&amp;IF(AT64="","    ",AT64)&amp;"）"</f>
        <v>目標（    ）</v>
      </c>
      <c r="O190" s="147"/>
      <c r="P190" s="147"/>
      <c r="Q190" s="147"/>
      <c r="R190" s="147"/>
      <c r="S190" s="147"/>
      <c r="T190" s="147"/>
      <c r="U190" s="229"/>
      <c r="V190" s="173" t="s">
        <v>386</v>
      </c>
      <c r="W190" s="174"/>
      <c r="X190" s="174"/>
      <c r="Y190" s="175"/>
      <c r="Z190" s="143" t="s">
        <v>175</v>
      </c>
      <c r="AA190" s="144"/>
      <c r="AB190" s="144"/>
      <c r="AC190" s="144"/>
      <c r="AD190" s="144"/>
      <c r="AE190" s="144"/>
      <c r="AF190" s="144"/>
      <c r="AG190" s="145"/>
      <c r="AH190" s="143" t="str">
        <f>"目標（"&amp;IF(AT64="","    ",AT64)&amp;"）"</f>
        <v>目標（    ）</v>
      </c>
      <c r="AI190" s="144"/>
      <c r="AJ190" s="144"/>
      <c r="AK190" s="144"/>
      <c r="AL190" s="144"/>
      <c r="AM190" s="144"/>
      <c r="AN190" s="144"/>
      <c r="AO190" s="203"/>
      <c r="AP190" s="173" t="s">
        <v>386</v>
      </c>
      <c r="AQ190" s="174"/>
      <c r="AR190" s="174"/>
      <c r="AS190" s="175"/>
      <c r="AT190" s="143" t="s">
        <v>175</v>
      </c>
      <c r="AU190" s="144"/>
      <c r="AV190" s="144"/>
      <c r="AW190" s="144"/>
      <c r="AX190" s="144"/>
      <c r="AY190" s="144"/>
      <c r="AZ190" s="144"/>
      <c r="BA190" s="145"/>
      <c r="BB190" s="143" t="str">
        <f>"目標（"&amp;IF(AT64="","    ",AT64)&amp;"）"</f>
        <v>目標（    ）</v>
      </c>
      <c r="BC190" s="144"/>
      <c r="BD190" s="144"/>
      <c r="BE190" s="144"/>
      <c r="BF190" s="144"/>
      <c r="BG190" s="144"/>
      <c r="BH190" s="144"/>
      <c r="BI190" s="203"/>
    </row>
    <row r="191" spans="2:61" ht="24" customHeight="1" x14ac:dyDescent="0.25">
      <c r="B191" s="179"/>
      <c r="C191" s="180"/>
      <c r="D191" s="180"/>
      <c r="E191" s="181"/>
      <c r="F191" s="163" t="s">
        <v>171</v>
      </c>
      <c r="G191" s="164"/>
      <c r="H191" s="164"/>
      <c r="I191" s="164"/>
      <c r="J191" s="163" t="s">
        <v>172</v>
      </c>
      <c r="K191" s="164"/>
      <c r="L191" s="164"/>
      <c r="M191" s="165"/>
      <c r="N191" s="163" t="s">
        <v>171</v>
      </c>
      <c r="O191" s="164"/>
      <c r="P191" s="164"/>
      <c r="Q191" s="164"/>
      <c r="R191" s="163" t="s">
        <v>172</v>
      </c>
      <c r="S191" s="164"/>
      <c r="T191" s="164"/>
      <c r="U191" s="165"/>
      <c r="V191" s="179"/>
      <c r="W191" s="180"/>
      <c r="X191" s="180"/>
      <c r="Y191" s="181"/>
      <c r="Z191" s="163" t="s">
        <v>171</v>
      </c>
      <c r="AA191" s="164"/>
      <c r="AB191" s="164"/>
      <c r="AC191" s="164"/>
      <c r="AD191" s="163" t="s">
        <v>172</v>
      </c>
      <c r="AE191" s="164"/>
      <c r="AF191" s="164"/>
      <c r="AG191" s="165"/>
      <c r="AH191" s="163" t="s">
        <v>171</v>
      </c>
      <c r="AI191" s="164"/>
      <c r="AJ191" s="164"/>
      <c r="AK191" s="164"/>
      <c r="AL191" s="163" t="s">
        <v>172</v>
      </c>
      <c r="AM191" s="164"/>
      <c r="AN191" s="164"/>
      <c r="AO191" s="166"/>
      <c r="AP191" s="179"/>
      <c r="AQ191" s="180"/>
      <c r="AR191" s="180"/>
      <c r="AS191" s="181"/>
      <c r="AT191" s="163" t="s">
        <v>171</v>
      </c>
      <c r="AU191" s="164"/>
      <c r="AV191" s="164"/>
      <c r="AW191" s="164"/>
      <c r="AX191" s="163" t="s">
        <v>172</v>
      </c>
      <c r="AY191" s="164"/>
      <c r="AZ191" s="164"/>
      <c r="BA191" s="165"/>
      <c r="BB191" s="163" t="s">
        <v>171</v>
      </c>
      <c r="BC191" s="164"/>
      <c r="BD191" s="164"/>
      <c r="BE191" s="164"/>
      <c r="BF191" s="163" t="s">
        <v>172</v>
      </c>
      <c r="BG191" s="164"/>
      <c r="BH191" s="164"/>
      <c r="BI191" s="166"/>
    </row>
    <row r="192" spans="2:61" ht="30" customHeight="1" x14ac:dyDescent="0.25">
      <c r="B192" s="211" t="str">
        <f t="shared" ref="B192:B215" si="0">IF(B74="","",B74)</f>
        <v/>
      </c>
      <c r="C192" s="212"/>
      <c r="D192" s="212"/>
      <c r="E192" s="213"/>
      <c r="F192" s="214" t="str">
        <f t="shared" ref="F192:F215" si="1">IF(H74="","",H74)</f>
        <v/>
      </c>
      <c r="G192" s="212"/>
      <c r="H192" s="215"/>
      <c r="I192" s="39" t="str">
        <f t="shared" ref="I192:J215" si="2">IF(K74="","",K74)</f>
        <v/>
      </c>
      <c r="J192" s="214" t="str">
        <f t="shared" si="2"/>
        <v/>
      </c>
      <c r="K192" s="212"/>
      <c r="L192" s="215"/>
      <c r="M192" s="39" t="str">
        <f t="shared" ref="M192:N215" si="3">IF(O74="","",O74)</f>
        <v/>
      </c>
      <c r="N192" s="214" t="str">
        <f t="shared" si="3"/>
        <v/>
      </c>
      <c r="O192" s="212"/>
      <c r="P192" s="215"/>
      <c r="Q192" s="39" t="str">
        <f t="shared" ref="Q192:R215" si="4">IF(S74="","",S74)</f>
        <v/>
      </c>
      <c r="R192" s="214" t="str">
        <f t="shared" si="4"/>
        <v/>
      </c>
      <c r="S192" s="212"/>
      <c r="T192" s="215"/>
      <c r="U192" s="40" t="str">
        <f t="shared" ref="U192:U215" si="5">IF(W74="","",W74)</f>
        <v/>
      </c>
      <c r="V192" s="198"/>
      <c r="W192" s="199"/>
      <c r="X192" s="199"/>
      <c r="Y192" s="200"/>
      <c r="Z192" s="201"/>
      <c r="AA192" s="199"/>
      <c r="AB192" s="202"/>
      <c r="AC192" s="36"/>
      <c r="AD192" s="201"/>
      <c r="AE192" s="199"/>
      <c r="AF192" s="202"/>
      <c r="AG192" s="36"/>
      <c r="AH192" s="201"/>
      <c r="AI192" s="199"/>
      <c r="AJ192" s="202"/>
      <c r="AK192" s="36"/>
      <c r="AL192" s="201"/>
      <c r="AM192" s="199"/>
      <c r="AN192" s="202"/>
      <c r="AO192" s="37"/>
      <c r="AP192" s="198"/>
      <c r="AQ192" s="199"/>
      <c r="AR192" s="199"/>
      <c r="AS192" s="200"/>
      <c r="AT192" s="201"/>
      <c r="AU192" s="199"/>
      <c r="AV192" s="202"/>
      <c r="AW192" s="36"/>
      <c r="AX192" s="201"/>
      <c r="AY192" s="199"/>
      <c r="AZ192" s="202"/>
      <c r="BA192" s="36"/>
      <c r="BB192" s="201"/>
      <c r="BC192" s="199"/>
      <c r="BD192" s="202"/>
      <c r="BE192" s="36"/>
      <c r="BF192" s="201"/>
      <c r="BG192" s="199"/>
      <c r="BH192" s="202"/>
      <c r="BI192" s="37"/>
    </row>
    <row r="193" spans="2:61" ht="30" customHeight="1" x14ac:dyDescent="0.25">
      <c r="B193" s="211" t="str">
        <f t="shared" si="0"/>
        <v/>
      </c>
      <c r="C193" s="212"/>
      <c r="D193" s="212"/>
      <c r="E193" s="213"/>
      <c r="F193" s="214" t="str">
        <f t="shared" si="1"/>
        <v/>
      </c>
      <c r="G193" s="212"/>
      <c r="H193" s="215"/>
      <c r="I193" s="39" t="str">
        <f t="shared" si="2"/>
        <v/>
      </c>
      <c r="J193" s="214" t="str">
        <f t="shared" si="2"/>
        <v/>
      </c>
      <c r="K193" s="212"/>
      <c r="L193" s="215"/>
      <c r="M193" s="39" t="str">
        <f t="shared" si="3"/>
        <v/>
      </c>
      <c r="N193" s="214" t="str">
        <f t="shared" si="3"/>
        <v/>
      </c>
      <c r="O193" s="212"/>
      <c r="P193" s="215"/>
      <c r="Q193" s="39" t="str">
        <f t="shared" si="4"/>
        <v/>
      </c>
      <c r="R193" s="214" t="str">
        <f t="shared" si="4"/>
        <v/>
      </c>
      <c r="S193" s="212"/>
      <c r="T193" s="215"/>
      <c r="U193" s="40" t="str">
        <f t="shared" si="5"/>
        <v/>
      </c>
      <c r="V193" s="198"/>
      <c r="W193" s="199"/>
      <c r="X193" s="199"/>
      <c r="Y193" s="200"/>
      <c r="Z193" s="201"/>
      <c r="AA193" s="199"/>
      <c r="AB193" s="202"/>
      <c r="AC193" s="36"/>
      <c r="AD193" s="201"/>
      <c r="AE193" s="199"/>
      <c r="AF193" s="202"/>
      <c r="AG193" s="36"/>
      <c r="AH193" s="201"/>
      <c r="AI193" s="199"/>
      <c r="AJ193" s="202"/>
      <c r="AK193" s="36"/>
      <c r="AL193" s="201"/>
      <c r="AM193" s="199"/>
      <c r="AN193" s="202"/>
      <c r="AO193" s="37"/>
      <c r="AP193" s="198"/>
      <c r="AQ193" s="199"/>
      <c r="AR193" s="199"/>
      <c r="AS193" s="200"/>
      <c r="AT193" s="201"/>
      <c r="AU193" s="199"/>
      <c r="AV193" s="202"/>
      <c r="AW193" s="36"/>
      <c r="AX193" s="201"/>
      <c r="AY193" s="199"/>
      <c r="AZ193" s="202"/>
      <c r="BA193" s="36"/>
      <c r="BB193" s="201"/>
      <c r="BC193" s="199"/>
      <c r="BD193" s="202"/>
      <c r="BE193" s="36"/>
      <c r="BF193" s="201"/>
      <c r="BG193" s="199"/>
      <c r="BH193" s="202"/>
      <c r="BI193" s="37"/>
    </row>
    <row r="194" spans="2:61" ht="30" customHeight="1" x14ac:dyDescent="0.25">
      <c r="B194" s="211" t="str">
        <f t="shared" si="0"/>
        <v/>
      </c>
      <c r="C194" s="212"/>
      <c r="D194" s="212"/>
      <c r="E194" s="213"/>
      <c r="F194" s="214" t="str">
        <f t="shared" si="1"/>
        <v/>
      </c>
      <c r="G194" s="212"/>
      <c r="H194" s="215"/>
      <c r="I194" s="39" t="str">
        <f t="shared" si="2"/>
        <v/>
      </c>
      <c r="J194" s="214" t="str">
        <f t="shared" si="2"/>
        <v/>
      </c>
      <c r="K194" s="212"/>
      <c r="L194" s="215"/>
      <c r="M194" s="39" t="str">
        <f t="shared" si="3"/>
        <v/>
      </c>
      <c r="N194" s="214" t="str">
        <f t="shared" si="3"/>
        <v/>
      </c>
      <c r="O194" s="212"/>
      <c r="P194" s="215"/>
      <c r="Q194" s="39" t="str">
        <f t="shared" si="4"/>
        <v/>
      </c>
      <c r="R194" s="214" t="str">
        <f t="shared" si="4"/>
        <v/>
      </c>
      <c r="S194" s="212"/>
      <c r="T194" s="215"/>
      <c r="U194" s="40" t="str">
        <f t="shared" si="5"/>
        <v/>
      </c>
      <c r="V194" s="198"/>
      <c r="W194" s="199"/>
      <c r="X194" s="199"/>
      <c r="Y194" s="200"/>
      <c r="Z194" s="201"/>
      <c r="AA194" s="199"/>
      <c r="AB194" s="202"/>
      <c r="AC194" s="36"/>
      <c r="AD194" s="201"/>
      <c r="AE194" s="199"/>
      <c r="AF194" s="202"/>
      <c r="AG194" s="36"/>
      <c r="AH194" s="201"/>
      <c r="AI194" s="199"/>
      <c r="AJ194" s="202"/>
      <c r="AK194" s="36"/>
      <c r="AL194" s="201"/>
      <c r="AM194" s="199"/>
      <c r="AN194" s="202"/>
      <c r="AO194" s="37"/>
      <c r="AP194" s="198"/>
      <c r="AQ194" s="199"/>
      <c r="AR194" s="199"/>
      <c r="AS194" s="200"/>
      <c r="AT194" s="201"/>
      <c r="AU194" s="199"/>
      <c r="AV194" s="202"/>
      <c r="AW194" s="36"/>
      <c r="AX194" s="201"/>
      <c r="AY194" s="199"/>
      <c r="AZ194" s="202"/>
      <c r="BA194" s="36"/>
      <c r="BB194" s="201"/>
      <c r="BC194" s="199"/>
      <c r="BD194" s="202"/>
      <c r="BE194" s="36"/>
      <c r="BF194" s="201"/>
      <c r="BG194" s="199"/>
      <c r="BH194" s="202"/>
      <c r="BI194" s="37"/>
    </row>
    <row r="195" spans="2:61" ht="30" customHeight="1" x14ac:dyDescent="0.25">
      <c r="B195" s="211" t="str">
        <f t="shared" si="0"/>
        <v/>
      </c>
      <c r="C195" s="212"/>
      <c r="D195" s="212"/>
      <c r="E195" s="213"/>
      <c r="F195" s="214" t="str">
        <f t="shared" si="1"/>
        <v/>
      </c>
      <c r="G195" s="212"/>
      <c r="H195" s="215"/>
      <c r="I195" s="39" t="str">
        <f t="shared" si="2"/>
        <v/>
      </c>
      <c r="J195" s="214" t="str">
        <f t="shared" si="2"/>
        <v/>
      </c>
      <c r="K195" s="212"/>
      <c r="L195" s="215"/>
      <c r="M195" s="39" t="str">
        <f t="shared" si="3"/>
        <v/>
      </c>
      <c r="N195" s="214" t="str">
        <f t="shared" si="3"/>
        <v/>
      </c>
      <c r="O195" s="212"/>
      <c r="P195" s="215"/>
      <c r="Q195" s="39" t="str">
        <f t="shared" si="4"/>
        <v/>
      </c>
      <c r="R195" s="214" t="str">
        <f t="shared" si="4"/>
        <v/>
      </c>
      <c r="S195" s="212"/>
      <c r="T195" s="215"/>
      <c r="U195" s="40" t="str">
        <f t="shared" si="5"/>
        <v/>
      </c>
      <c r="V195" s="198"/>
      <c r="W195" s="199"/>
      <c r="X195" s="199"/>
      <c r="Y195" s="200"/>
      <c r="Z195" s="201"/>
      <c r="AA195" s="199"/>
      <c r="AB195" s="202"/>
      <c r="AC195" s="36"/>
      <c r="AD195" s="201"/>
      <c r="AE195" s="199"/>
      <c r="AF195" s="202"/>
      <c r="AG195" s="36"/>
      <c r="AH195" s="201"/>
      <c r="AI195" s="199"/>
      <c r="AJ195" s="202"/>
      <c r="AK195" s="36"/>
      <c r="AL195" s="201"/>
      <c r="AM195" s="199"/>
      <c r="AN195" s="202"/>
      <c r="AO195" s="37"/>
      <c r="AP195" s="198"/>
      <c r="AQ195" s="199"/>
      <c r="AR195" s="199"/>
      <c r="AS195" s="200"/>
      <c r="AT195" s="201"/>
      <c r="AU195" s="199"/>
      <c r="AV195" s="202"/>
      <c r="AW195" s="36"/>
      <c r="AX195" s="201"/>
      <c r="AY195" s="199"/>
      <c r="AZ195" s="202"/>
      <c r="BA195" s="36"/>
      <c r="BB195" s="201"/>
      <c r="BC195" s="199"/>
      <c r="BD195" s="202"/>
      <c r="BE195" s="36"/>
      <c r="BF195" s="201"/>
      <c r="BG195" s="199"/>
      <c r="BH195" s="202"/>
      <c r="BI195" s="37"/>
    </row>
    <row r="196" spans="2:61" ht="30" customHeight="1" x14ac:dyDescent="0.25">
      <c r="B196" s="211" t="str">
        <f t="shared" si="0"/>
        <v/>
      </c>
      <c r="C196" s="212"/>
      <c r="D196" s="212"/>
      <c r="E196" s="213"/>
      <c r="F196" s="214" t="str">
        <f t="shared" si="1"/>
        <v/>
      </c>
      <c r="G196" s="212"/>
      <c r="H196" s="215"/>
      <c r="I196" s="39" t="str">
        <f t="shared" si="2"/>
        <v/>
      </c>
      <c r="J196" s="214" t="str">
        <f t="shared" si="2"/>
        <v/>
      </c>
      <c r="K196" s="212"/>
      <c r="L196" s="215"/>
      <c r="M196" s="39" t="str">
        <f t="shared" si="3"/>
        <v/>
      </c>
      <c r="N196" s="214" t="str">
        <f t="shared" si="3"/>
        <v/>
      </c>
      <c r="O196" s="212"/>
      <c r="P196" s="215"/>
      <c r="Q196" s="39" t="str">
        <f t="shared" si="4"/>
        <v/>
      </c>
      <c r="R196" s="214" t="str">
        <f t="shared" si="4"/>
        <v/>
      </c>
      <c r="S196" s="212"/>
      <c r="T196" s="215"/>
      <c r="U196" s="40" t="str">
        <f t="shared" si="5"/>
        <v/>
      </c>
      <c r="V196" s="198"/>
      <c r="W196" s="199"/>
      <c r="X196" s="199"/>
      <c r="Y196" s="200"/>
      <c r="Z196" s="201"/>
      <c r="AA196" s="199"/>
      <c r="AB196" s="202"/>
      <c r="AC196" s="36"/>
      <c r="AD196" s="201"/>
      <c r="AE196" s="199"/>
      <c r="AF196" s="202"/>
      <c r="AG196" s="36"/>
      <c r="AH196" s="201"/>
      <c r="AI196" s="199"/>
      <c r="AJ196" s="202"/>
      <c r="AK196" s="36"/>
      <c r="AL196" s="201"/>
      <c r="AM196" s="199"/>
      <c r="AN196" s="202"/>
      <c r="AO196" s="37"/>
      <c r="AP196" s="198"/>
      <c r="AQ196" s="199"/>
      <c r="AR196" s="199"/>
      <c r="AS196" s="200"/>
      <c r="AT196" s="201"/>
      <c r="AU196" s="199"/>
      <c r="AV196" s="202"/>
      <c r="AW196" s="36"/>
      <c r="AX196" s="201"/>
      <c r="AY196" s="199"/>
      <c r="AZ196" s="202"/>
      <c r="BA196" s="36"/>
      <c r="BB196" s="201"/>
      <c r="BC196" s="199"/>
      <c r="BD196" s="202"/>
      <c r="BE196" s="36"/>
      <c r="BF196" s="201"/>
      <c r="BG196" s="199"/>
      <c r="BH196" s="202"/>
      <c r="BI196" s="37"/>
    </row>
    <row r="197" spans="2:61" ht="30" customHeight="1" x14ac:dyDescent="0.25">
      <c r="B197" s="211" t="str">
        <f t="shared" si="0"/>
        <v/>
      </c>
      <c r="C197" s="212"/>
      <c r="D197" s="212"/>
      <c r="E197" s="213"/>
      <c r="F197" s="214" t="str">
        <f t="shared" si="1"/>
        <v/>
      </c>
      <c r="G197" s="212"/>
      <c r="H197" s="215"/>
      <c r="I197" s="39" t="str">
        <f t="shared" si="2"/>
        <v/>
      </c>
      <c r="J197" s="214" t="str">
        <f t="shared" si="2"/>
        <v/>
      </c>
      <c r="K197" s="212"/>
      <c r="L197" s="215"/>
      <c r="M197" s="39" t="str">
        <f t="shared" si="3"/>
        <v/>
      </c>
      <c r="N197" s="214" t="str">
        <f t="shared" si="3"/>
        <v/>
      </c>
      <c r="O197" s="212"/>
      <c r="P197" s="215"/>
      <c r="Q197" s="39" t="str">
        <f t="shared" si="4"/>
        <v/>
      </c>
      <c r="R197" s="214" t="str">
        <f t="shared" si="4"/>
        <v/>
      </c>
      <c r="S197" s="212"/>
      <c r="T197" s="215"/>
      <c r="U197" s="40" t="str">
        <f t="shared" si="5"/>
        <v/>
      </c>
      <c r="V197" s="198"/>
      <c r="W197" s="199"/>
      <c r="X197" s="199"/>
      <c r="Y197" s="200"/>
      <c r="Z197" s="201"/>
      <c r="AA197" s="199"/>
      <c r="AB197" s="202"/>
      <c r="AC197" s="36"/>
      <c r="AD197" s="201"/>
      <c r="AE197" s="199"/>
      <c r="AF197" s="202"/>
      <c r="AG197" s="36"/>
      <c r="AH197" s="201"/>
      <c r="AI197" s="199"/>
      <c r="AJ197" s="202"/>
      <c r="AK197" s="36"/>
      <c r="AL197" s="201"/>
      <c r="AM197" s="199"/>
      <c r="AN197" s="202"/>
      <c r="AO197" s="37"/>
      <c r="AP197" s="198"/>
      <c r="AQ197" s="199"/>
      <c r="AR197" s="199"/>
      <c r="AS197" s="200"/>
      <c r="AT197" s="201"/>
      <c r="AU197" s="199"/>
      <c r="AV197" s="202"/>
      <c r="AW197" s="36"/>
      <c r="AX197" s="201"/>
      <c r="AY197" s="199"/>
      <c r="AZ197" s="202"/>
      <c r="BA197" s="36"/>
      <c r="BB197" s="201"/>
      <c r="BC197" s="199"/>
      <c r="BD197" s="202"/>
      <c r="BE197" s="36"/>
      <c r="BF197" s="201"/>
      <c r="BG197" s="199"/>
      <c r="BH197" s="202"/>
      <c r="BI197" s="37"/>
    </row>
    <row r="198" spans="2:61" ht="30" customHeight="1" x14ac:dyDescent="0.25">
      <c r="B198" s="211" t="str">
        <f t="shared" si="0"/>
        <v/>
      </c>
      <c r="C198" s="212"/>
      <c r="D198" s="212"/>
      <c r="E198" s="213"/>
      <c r="F198" s="214" t="str">
        <f t="shared" si="1"/>
        <v/>
      </c>
      <c r="G198" s="212"/>
      <c r="H198" s="215"/>
      <c r="I198" s="39" t="str">
        <f t="shared" si="2"/>
        <v/>
      </c>
      <c r="J198" s="214" t="str">
        <f t="shared" si="2"/>
        <v/>
      </c>
      <c r="K198" s="212"/>
      <c r="L198" s="215"/>
      <c r="M198" s="39" t="str">
        <f t="shared" si="3"/>
        <v/>
      </c>
      <c r="N198" s="214" t="str">
        <f t="shared" si="3"/>
        <v/>
      </c>
      <c r="O198" s="212"/>
      <c r="P198" s="215"/>
      <c r="Q198" s="39" t="str">
        <f t="shared" si="4"/>
        <v/>
      </c>
      <c r="R198" s="214" t="str">
        <f t="shared" si="4"/>
        <v/>
      </c>
      <c r="S198" s="212"/>
      <c r="T198" s="215"/>
      <c r="U198" s="40" t="str">
        <f t="shared" si="5"/>
        <v/>
      </c>
      <c r="V198" s="198"/>
      <c r="W198" s="199"/>
      <c r="X198" s="199"/>
      <c r="Y198" s="200"/>
      <c r="Z198" s="201"/>
      <c r="AA198" s="199"/>
      <c r="AB198" s="202"/>
      <c r="AC198" s="36"/>
      <c r="AD198" s="201"/>
      <c r="AE198" s="199"/>
      <c r="AF198" s="202"/>
      <c r="AG198" s="36"/>
      <c r="AH198" s="201"/>
      <c r="AI198" s="199"/>
      <c r="AJ198" s="202"/>
      <c r="AK198" s="36"/>
      <c r="AL198" s="201"/>
      <c r="AM198" s="199"/>
      <c r="AN198" s="202"/>
      <c r="AO198" s="37"/>
      <c r="AP198" s="198"/>
      <c r="AQ198" s="199"/>
      <c r="AR198" s="199"/>
      <c r="AS198" s="200"/>
      <c r="AT198" s="201"/>
      <c r="AU198" s="199"/>
      <c r="AV198" s="202"/>
      <c r="AW198" s="36"/>
      <c r="AX198" s="201"/>
      <c r="AY198" s="199"/>
      <c r="AZ198" s="202"/>
      <c r="BA198" s="36"/>
      <c r="BB198" s="201"/>
      <c r="BC198" s="199"/>
      <c r="BD198" s="202"/>
      <c r="BE198" s="36"/>
      <c r="BF198" s="201"/>
      <c r="BG198" s="199"/>
      <c r="BH198" s="202"/>
      <c r="BI198" s="37"/>
    </row>
    <row r="199" spans="2:61" ht="30" customHeight="1" x14ac:dyDescent="0.25">
      <c r="B199" s="211" t="str">
        <f t="shared" si="0"/>
        <v/>
      </c>
      <c r="C199" s="212"/>
      <c r="D199" s="212"/>
      <c r="E199" s="213"/>
      <c r="F199" s="214" t="str">
        <f t="shared" si="1"/>
        <v/>
      </c>
      <c r="G199" s="212"/>
      <c r="H199" s="215"/>
      <c r="I199" s="39" t="str">
        <f t="shared" si="2"/>
        <v/>
      </c>
      <c r="J199" s="214" t="str">
        <f t="shared" si="2"/>
        <v/>
      </c>
      <c r="K199" s="212"/>
      <c r="L199" s="215"/>
      <c r="M199" s="39" t="str">
        <f t="shared" si="3"/>
        <v/>
      </c>
      <c r="N199" s="214" t="str">
        <f t="shared" si="3"/>
        <v/>
      </c>
      <c r="O199" s="212"/>
      <c r="P199" s="215"/>
      <c r="Q199" s="39" t="str">
        <f t="shared" si="4"/>
        <v/>
      </c>
      <c r="R199" s="214" t="str">
        <f t="shared" si="4"/>
        <v/>
      </c>
      <c r="S199" s="212"/>
      <c r="T199" s="215"/>
      <c r="U199" s="40" t="str">
        <f t="shared" si="5"/>
        <v/>
      </c>
      <c r="V199" s="198"/>
      <c r="W199" s="199"/>
      <c r="X199" s="199"/>
      <c r="Y199" s="200"/>
      <c r="Z199" s="201"/>
      <c r="AA199" s="199"/>
      <c r="AB199" s="202"/>
      <c r="AC199" s="36"/>
      <c r="AD199" s="201"/>
      <c r="AE199" s="199"/>
      <c r="AF199" s="202"/>
      <c r="AG199" s="36"/>
      <c r="AH199" s="201"/>
      <c r="AI199" s="199"/>
      <c r="AJ199" s="202"/>
      <c r="AK199" s="36"/>
      <c r="AL199" s="201"/>
      <c r="AM199" s="199"/>
      <c r="AN199" s="202"/>
      <c r="AO199" s="37"/>
      <c r="AP199" s="198"/>
      <c r="AQ199" s="199"/>
      <c r="AR199" s="199"/>
      <c r="AS199" s="200"/>
      <c r="AT199" s="201"/>
      <c r="AU199" s="199"/>
      <c r="AV199" s="202"/>
      <c r="AW199" s="36"/>
      <c r="AX199" s="201"/>
      <c r="AY199" s="199"/>
      <c r="AZ199" s="202"/>
      <c r="BA199" s="36"/>
      <c r="BB199" s="201"/>
      <c r="BC199" s="199"/>
      <c r="BD199" s="202"/>
      <c r="BE199" s="36"/>
      <c r="BF199" s="201"/>
      <c r="BG199" s="199"/>
      <c r="BH199" s="202"/>
      <c r="BI199" s="37"/>
    </row>
    <row r="200" spans="2:61" ht="30" customHeight="1" x14ac:dyDescent="0.25">
      <c r="B200" s="211" t="str">
        <f t="shared" si="0"/>
        <v/>
      </c>
      <c r="C200" s="212"/>
      <c r="D200" s="212"/>
      <c r="E200" s="213"/>
      <c r="F200" s="214" t="str">
        <f t="shared" si="1"/>
        <v/>
      </c>
      <c r="G200" s="212"/>
      <c r="H200" s="215"/>
      <c r="I200" s="39" t="str">
        <f t="shared" si="2"/>
        <v/>
      </c>
      <c r="J200" s="214" t="str">
        <f t="shared" si="2"/>
        <v/>
      </c>
      <c r="K200" s="212"/>
      <c r="L200" s="215"/>
      <c r="M200" s="39" t="str">
        <f t="shared" si="3"/>
        <v/>
      </c>
      <c r="N200" s="214" t="str">
        <f t="shared" si="3"/>
        <v/>
      </c>
      <c r="O200" s="212"/>
      <c r="P200" s="215"/>
      <c r="Q200" s="39" t="str">
        <f t="shared" si="4"/>
        <v/>
      </c>
      <c r="R200" s="214" t="str">
        <f t="shared" si="4"/>
        <v/>
      </c>
      <c r="S200" s="212"/>
      <c r="T200" s="215"/>
      <c r="U200" s="40" t="str">
        <f t="shared" si="5"/>
        <v/>
      </c>
      <c r="V200" s="198"/>
      <c r="W200" s="199"/>
      <c r="X200" s="199"/>
      <c r="Y200" s="200"/>
      <c r="Z200" s="201"/>
      <c r="AA200" s="199"/>
      <c r="AB200" s="202"/>
      <c r="AC200" s="36"/>
      <c r="AD200" s="201"/>
      <c r="AE200" s="199"/>
      <c r="AF200" s="202"/>
      <c r="AG200" s="36"/>
      <c r="AH200" s="201"/>
      <c r="AI200" s="199"/>
      <c r="AJ200" s="202"/>
      <c r="AK200" s="36"/>
      <c r="AL200" s="201"/>
      <c r="AM200" s="199"/>
      <c r="AN200" s="202"/>
      <c r="AO200" s="37"/>
      <c r="AP200" s="198"/>
      <c r="AQ200" s="199"/>
      <c r="AR200" s="199"/>
      <c r="AS200" s="200"/>
      <c r="AT200" s="201"/>
      <c r="AU200" s="199"/>
      <c r="AV200" s="202"/>
      <c r="AW200" s="36"/>
      <c r="AX200" s="201"/>
      <c r="AY200" s="199"/>
      <c r="AZ200" s="202"/>
      <c r="BA200" s="36"/>
      <c r="BB200" s="201"/>
      <c r="BC200" s="199"/>
      <c r="BD200" s="202"/>
      <c r="BE200" s="36"/>
      <c r="BF200" s="201"/>
      <c r="BG200" s="199"/>
      <c r="BH200" s="202"/>
      <c r="BI200" s="37"/>
    </row>
    <row r="201" spans="2:61" ht="30" customHeight="1" x14ac:dyDescent="0.25">
      <c r="B201" s="211" t="str">
        <f t="shared" si="0"/>
        <v/>
      </c>
      <c r="C201" s="212"/>
      <c r="D201" s="212"/>
      <c r="E201" s="213"/>
      <c r="F201" s="214" t="str">
        <f t="shared" si="1"/>
        <v/>
      </c>
      <c r="G201" s="212"/>
      <c r="H201" s="215"/>
      <c r="I201" s="39" t="str">
        <f t="shared" si="2"/>
        <v/>
      </c>
      <c r="J201" s="214" t="str">
        <f t="shared" si="2"/>
        <v/>
      </c>
      <c r="K201" s="212"/>
      <c r="L201" s="215"/>
      <c r="M201" s="39" t="str">
        <f t="shared" si="3"/>
        <v/>
      </c>
      <c r="N201" s="214" t="str">
        <f t="shared" si="3"/>
        <v/>
      </c>
      <c r="O201" s="212"/>
      <c r="P201" s="215"/>
      <c r="Q201" s="39" t="str">
        <f t="shared" si="4"/>
        <v/>
      </c>
      <c r="R201" s="214" t="str">
        <f t="shared" si="4"/>
        <v/>
      </c>
      <c r="S201" s="212"/>
      <c r="T201" s="215"/>
      <c r="U201" s="40" t="str">
        <f t="shared" si="5"/>
        <v/>
      </c>
      <c r="V201" s="198"/>
      <c r="W201" s="199"/>
      <c r="X201" s="199"/>
      <c r="Y201" s="200"/>
      <c r="Z201" s="201"/>
      <c r="AA201" s="199"/>
      <c r="AB201" s="202"/>
      <c r="AC201" s="36"/>
      <c r="AD201" s="201"/>
      <c r="AE201" s="199"/>
      <c r="AF201" s="202"/>
      <c r="AG201" s="36"/>
      <c r="AH201" s="201"/>
      <c r="AI201" s="199"/>
      <c r="AJ201" s="202"/>
      <c r="AK201" s="36"/>
      <c r="AL201" s="201"/>
      <c r="AM201" s="199"/>
      <c r="AN201" s="202"/>
      <c r="AO201" s="37"/>
      <c r="AP201" s="198"/>
      <c r="AQ201" s="199"/>
      <c r="AR201" s="199"/>
      <c r="AS201" s="200"/>
      <c r="AT201" s="201"/>
      <c r="AU201" s="199"/>
      <c r="AV201" s="202"/>
      <c r="AW201" s="36"/>
      <c r="AX201" s="201"/>
      <c r="AY201" s="199"/>
      <c r="AZ201" s="202"/>
      <c r="BA201" s="36"/>
      <c r="BB201" s="201"/>
      <c r="BC201" s="199"/>
      <c r="BD201" s="202"/>
      <c r="BE201" s="36"/>
      <c r="BF201" s="201"/>
      <c r="BG201" s="199"/>
      <c r="BH201" s="202"/>
      <c r="BI201" s="37"/>
    </row>
    <row r="202" spans="2:61" ht="30" customHeight="1" x14ac:dyDescent="0.25">
      <c r="B202" s="211" t="str">
        <f t="shared" si="0"/>
        <v/>
      </c>
      <c r="C202" s="212"/>
      <c r="D202" s="212"/>
      <c r="E202" s="213"/>
      <c r="F202" s="214" t="str">
        <f t="shared" si="1"/>
        <v/>
      </c>
      <c r="G202" s="212"/>
      <c r="H202" s="215"/>
      <c r="I202" s="39" t="str">
        <f t="shared" si="2"/>
        <v/>
      </c>
      <c r="J202" s="214" t="str">
        <f t="shared" si="2"/>
        <v/>
      </c>
      <c r="K202" s="212"/>
      <c r="L202" s="215"/>
      <c r="M202" s="39" t="str">
        <f t="shared" si="3"/>
        <v/>
      </c>
      <c r="N202" s="214" t="str">
        <f t="shared" si="3"/>
        <v/>
      </c>
      <c r="O202" s="212"/>
      <c r="P202" s="215"/>
      <c r="Q202" s="39" t="str">
        <f t="shared" si="4"/>
        <v/>
      </c>
      <c r="R202" s="214" t="str">
        <f t="shared" si="4"/>
        <v/>
      </c>
      <c r="S202" s="212"/>
      <c r="T202" s="215"/>
      <c r="U202" s="40" t="str">
        <f t="shared" si="5"/>
        <v/>
      </c>
      <c r="V202" s="198"/>
      <c r="W202" s="199"/>
      <c r="X202" s="199"/>
      <c r="Y202" s="200"/>
      <c r="Z202" s="201"/>
      <c r="AA202" s="199"/>
      <c r="AB202" s="202"/>
      <c r="AC202" s="36"/>
      <c r="AD202" s="201"/>
      <c r="AE202" s="199"/>
      <c r="AF202" s="202"/>
      <c r="AG202" s="36"/>
      <c r="AH202" s="201"/>
      <c r="AI202" s="199"/>
      <c r="AJ202" s="202"/>
      <c r="AK202" s="36"/>
      <c r="AL202" s="201"/>
      <c r="AM202" s="199"/>
      <c r="AN202" s="202"/>
      <c r="AO202" s="37"/>
      <c r="AP202" s="198"/>
      <c r="AQ202" s="199"/>
      <c r="AR202" s="199"/>
      <c r="AS202" s="200"/>
      <c r="AT202" s="201"/>
      <c r="AU202" s="199"/>
      <c r="AV202" s="202"/>
      <c r="AW202" s="36"/>
      <c r="AX202" s="201"/>
      <c r="AY202" s="199"/>
      <c r="AZ202" s="202"/>
      <c r="BA202" s="36"/>
      <c r="BB202" s="201"/>
      <c r="BC202" s="199"/>
      <c r="BD202" s="202"/>
      <c r="BE202" s="36"/>
      <c r="BF202" s="201"/>
      <c r="BG202" s="199"/>
      <c r="BH202" s="202"/>
      <c r="BI202" s="37"/>
    </row>
    <row r="203" spans="2:61" ht="30" customHeight="1" x14ac:dyDescent="0.25">
      <c r="B203" s="211" t="str">
        <f t="shared" si="0"/>
        <v/>
      </c>
      <c r="C203" s="212"/>
      <c r="D203" s="212"/>
      <c r="E203" s="213"/>
      <c r="F203" s="214" t="str">
        <f t="shared" si="1"/>
        <v/>
      </c>
      <c r="G203" s="212"/>
      <c r="H203" s="215"/>
      <c r="I203" s="39" t="str">
        <f t="shared" si="2"/>
        <v/>
      </c>
      <c r="J203" s="214" t="str">
        <f t="shared" si="2"/>
        <v/>
      </c>
      <c r="K203" s="212"/>
      <c r="L203" s="215"/>
      <c r="M203" s="39" t="str">
        <f t="shared" si="3"/>
        <v/>
      </c>
      <c r="N203" s="214" t="str">
        <f t="shared" si="3"/>
        <v/>
      </c>
      <c r="O203" s="212"/>
      <c r="P203" s="215"/>
      <c r="Q203" s="39" t="str">
        <f t="shared" si="4"/>
        <v/>
      </c>
      <c r="R203" s="214" t="str">
        <f t="shared" si="4"/>
        <v/>
      </c>
      <c r="S203" s="212"/>
      <c r="T203" s="215"/>
      <c r="U203" s="40" t="str">
        <f t="shared" si="5"/>
        <v/>
      </c>
      <c r="V203" s="198"/>
      <c r="W203" s="199"/>
      <c r="X203" s="199"/>
      <c r="Y203" s="200"/>
      <c r="Z203" s="201"/>
      <c r="AA203" s="199"/>
      <c r="AB203" s="202"/>
      <c r="AC203" s="36"/>
      <c r="AD203" s="201"/>
      <c r="AE203" s="199"/>
      <c r="AF203" s="202"/>
      <c r="AG203" s="36"/>
      <c r="AH203" s="201"/>
      <c r="AI203" s="199"/>
      <c r="AJ203" s="202"/>
      <c r="AK203" s="36"/>
      <c r="AL203" s="201"/>
      <c r="AM203" s="199"/>
      <c r="AN203" s="202"/>
      <c r="AO203" s="37"/>
      <c r="AP203" s="198"/>
      <c r="AQ203" s="199"/>
      <c r="AR203" s="199"/>
      <c r="AS203" s="200"/>
      <c r="AT203" s="201"/>
      <c r="AU203" s="199"/>
      <c r="AV203" s="202"/>
      <c r="AW203" s="36"/>
      <c r="AX203" s="201"/>
      <c r="AY203" s="199"/>
      <c r="AZ203" s="202"/>
      <c r="BA203" s="36"/>
      <c r="BB203" s="201"/>
      <c r="BC203" s="199"/>
      <c r="BD203" s="202"/>
      <c r="BE203" s="36"/>
      <c r="BF203" s="201"/>
      <c r="BG203" s="199"/>
      <c r="BH203" s="202"/>
      <c r="BI203" s="37"/>
    </row>
    <row r="204" spans="2:61" ht="30" customHeight="1" x14ac:dyDescent="0.25">
      <c r="B204" s="211" t="str">
        <f t="shared" si="0"/>
        <v/>
      </c>
      <c r="C204" s="212"/>
      <c r="D204" s="212"/>
      <c r="E204" s="213"/>
      <c r="F204" s="214" t="str">
        <f t="shared" si="1"/>
        <v/>
      </c>
      <c r="G204" s="212"/>
      <c r="H204" s="215"/>
      <c r="I204" s="39" t="str">
        <f t="shared" si="2"/>
        <v/>
      </c>
      <c r="J204" s="214" t="str">
        <f t="shared" si="2"/>
        <v/>
      </c>
      <c r="K204" s="212"/>
      <c r="L204" s="215"/>
      <c r="M204" s="39" t="str">
        <f t="shared" si="3"/>
        <v/>
      </c>
      <c r="N204" s="214" t="str">
        <f t="shared" si="3"/>
        <v/>
      </c>
      <c r="O204" s="212"/>
      <c r="P204" s="215"/>
      <c r="Q204" s="39" t="str">
        <f t="shared" si="4"/>
        <v/>
      </c>
      <c r="R204" s="214" t="str">
        <f t="shared" si="4"/>
        <v/>
      </c>
      <c r="S204" s="212"/>
      <c r="T204" s="215"/>
      <c r="U204" s="40" t="str">
        <f t="shared" si="5"/>
        <v/>
      </c>
      <c r="V204" s="198"/>
      <c r="W204" s="199"/>
      <c r="X204" s="199"/>
      <c r="Y204" s="200"/>
      <c r="Z204" s="201"/>
      <c r="AA204" s="199"/>
      <c r="AB204" s="202"/>
      <c r="AC204" s="36"/>
      <c r="AD204" s="201"/>
      <c r="AE204" s="199"/>
      <c r="AF204" s="202"/>
      <c r="AG204" s="36"/>
      <c r="AH204" s="201"/>
      <c r="AI204" s="199"/>
      <c r="AJ204" s="202"/>
      <c r="AK204" s="36"/>
      <c r="AL204" s="201"/>
      <c r="AM204" s="199"/>
      <c r="AN204" s="202"/>
      <c r="AO204" s="37"/>
      <c r="AP204" s="198"/>
      <c r="AQ204" s="199"/>
      <c r="AR204" s="199"/>
      <c r="AS204" s="200"/>
      <c r="AT204" s="201"/>
      <c r="AU204" s="199"/>
      <c r="AV204" s="202"/>
      <c r="AW204" s="36"/>
      <c r="AX204" s="201"/>
      <c r="AY204" s="199"/>
      <c r="AZ204" s="202"/>
      <c r="BA204" s="36"/>
      <c r="BB204" s="201"/>
      <c r="BC204" s="199"/>
      <c r="BD204" s="202"/>
      <c r="BE204" s="36"/>
      <c r="BF204" s="201"/>
      <c r="BG204" s="199"/>
      <c r="BH204" s="202"/>
      <c r="BI204" s="37"/>
    </row>
    <row r="205" spans="2:61" ht="30" customHeight="1" x14ac:dyDescent="0.25">
      <c r="B205" s="211" t="str">
        <f t="shared" si="0"/>
        <v/>
      </c>
      <c r="C205" s="212"/>
      <c r="D205" s="212"/>
      <c r="E205" s="213"/>
      <c r="F205" s="214" t="str">
        <f t="shared" si="1"/>
        <v/>
      </c>
      <c r="G205" s="212"/>
      <c r="H205" s="215"/>
      <c r="I205" s="39" t="str">
        <f t="shared" si="2"/>
        <v/>
      </c>
      <c r="J205" s="214" t="str">
        <f t="shared" si="2"/>
        <v/>
      </c>
      <c r="K205" s="212"/>
      <c r="L205" s="215"/>
      <c r="M205" s="39" t="str">
        <f t="shared" si="3"/>
        <v/>
      </c>
      <c r="N205" s="214" t="str">
        <f t="shared" si="3"/>
        <v/>
      </c>
      <c r="O205" s="212"/>
      <c r="P205" s="215"/>
      <c r="Q205" s="39" t="str">
        <f t="shared" si="4"/>
        <v/>
      </c>
      <c r="R205" s="214" t="str">
        <f t="shared" si="4"/>
        <v/>
      </c>
      <c r="S205" s="212"/>
      <c r="T205" s="215"/>
      <c r="U205" s="40" t="str">
        <f t="shared" si="5"/>
        <v/>
      </c>
      <c r="V205" s="198"/>
      <c r="W205" s="199"/>
      <c r="X205" s="199"/>
      <c r="Y205" s="200"/>
      <c r="Z205" s="201"/>
      <c r="AA205" s="199"/>
      <c r="AB205" s="202"/>
      <c r="AC205" s="36"/>
      <c r="AD205" s="201"/>
      <c r="AE205" s="199"/>
      <c r="AF205" s="202"/>
      <c r="AG205" s="36"/>
      <c r="AH205" s="201"/>
      <c r="AI205" s="199"/>
      <c r="AJ205" s="202"/>
      <c r="AK205" s="36"/>
      <c r="AL205" s="201"/>
      <c r="AM205" s="199"/>
      <c r="AN205" s="202"/>
      <c r="AO205" s="37"/>
      <c r="AP205" s="198"/>
      <c r="AQ205" s="199"/>
      <c r="AR205" s="199"/>
      <c r="AS205" s="200"/>
      <c r="AT205" s="201"/>
      <c r="AU205" s="199"/>
      <c r="AV205" s="202"/>
      <c r="AW205" s="36"/>
      <c r="AX205" s="201"/>
      <c r="AY205" s="199"/>
      <c r="AZ205" s="202"/>
      <c r="BA205" s="36"/>
      <c r="BB205" s="201"/>
      <c r="BC205" s="199"/>
      <c r="BD205" s="202"/>
      <c r="BE205" s="36"/>
      <c r="BF205" s="201"/>
      <c r="BG205" s="199"/>
      <c r="BH205" s="202"/>
      <c r="BI205" s="37"/>
    </row>
    <row r="206" spans="2:61" ht="30" customHeight="1" x14ac:dyDescent="0.25">
      <c r="B206" s="211" t="str">
        <f t="shared" si="0"/>
        <v/>
      </c>
      <c r="C206" s="212"/>
      <c r="D206" s="212"/>
      <c r="E206" s="213"/>
      <c r="F206" s="214" t="str">
        <f t="shared" si="1"/>
        <v/>
      </c>
      <c r="G206" s="212"/>
      <c r="H206" s="215"/>
      <c r="I206" s="39" t="str">
        <f t="shared" si="2"/>
        <v/>
      </c>
      <c r="J206" s="214" t="str">
        <f t="shared" si="2"/>
        <v/>
      </c>
      <c r="K206" s="212"/>
      <c r="L206" s="215"/>
      <c r="M206" s="39" t="str">
        <f t="shared" si="3"/>
        <v/>
      </c>
      <c r="N206" s="214" t="str">
        <f t="shared" si="3"/>
        <v/>
      </c>
      <c r="O206" s="212"/>
      <c r="P206" s="215"/>
      <c r="Q206" s="39" t="str">
        <f t="shared" si="4"/>
        <v/>
      </c>
      <c r="R206" s="214" t="str">
        <f t="shared" si="4"/>
        <v/>
      </c>
      <c r="S206" s="212"/>
      <c r="T206" s="215"/>
      <c r="U206" s="40" t="str">
        <f t="shared" si="5"/>
        <v/>
      </c>
      <c r="V206" s="198"/>
      <c r="W206" s="199"/>
      <c r="X206" s="199"/>
      <c r="Y206" s="200"/>
      <c r="Z206" s="201"/>
      <c r="AA206" s="199"/>
      <c r="AB206" s="202"/>
      <c r="AC206" s="36"/>
      <c r="AD206" s="201"/>
      <c r="AE206" s="199"/>
      <c r="AF206" s="202"/>
      <c r="AG206" s="36"/>
      <c r="AH206" s="201"/>
      <c r="AI206" s="199"/>
      <c r="AJ206" s="202"/>
      <c r="AK206" s="36"/>
      <c r="AL206" s="201"/>
      <c r="AM206" s="199"/>
      <c r="AN206" s="202"/>
      <c r="AO206" s="37"/>
      <c r="AP206" s="198"/>
      <c r="AQ206" s="199"/>
      <c r="AR206" s="199"/>
      <c r="AS206" s="200"/>
      <c r="AT206" s="201"/>
      <c r="AU206" s="199"/>
      <c r="AV206" s="202"/>
      <c r="AW206" s="36"/>
      <c r="AX206" s="201"/>
      <c r="AY206" s="199"/>
      <c r="AZ206" s="202"/>
      <c r="BA206" s="36"/>
      <c r="BB206" s="201"/>
      <c r="BC206" s="199"/>
      <c r="BD206" s="202"/>
      <c r="BE206" s="36"/>
      <c r="BF206" s="201"/>
      <c r="BG206" s="199"/>
      <c r="BH206" s="202"/>
      <c r="BI206" s="37"/>
    </row>
    <row r="207" spans="2:61" ht="30" customHeight="1" x14ac:dyDescent="0.25">
      <c r="B207" s="211" t="str">
        <f t="shared" si="0"/>
        <v/>
      </c>
      <c r="C207" s="212"/>
      <c r="D207" s="212"/>
      <c r="E207" s="213"/>
      <c r="F207" s="214" t="str">
        <f t="shared" si="1"/>
        <v/>
      </c>
      <c r="G207" s="212"/>
      <c r="H207" s="215"/>
      <c r="I207" s="39" t="str">
        <f t="shared" si="2"/>
        <v/>
      </c>
      <c r="J207" s="214" t="str">
        <f t="shared" si="2"/>
        <v/>
      </c>
      <c r="K207" s="212"/>
      <c r="L207" s="215"/>
      <c r="M207" s="39" t="str">
        <f t="shared" si="3"/>
        <v/>
      </c>
      <c r="N207" s="214" t="str">
        <f t="shared" si="3"/>
        <v/>
      </c>
      <c r="O207" s="212"/>
      <c r="P207" s="215"/>
      <c r="Q207" s="39" t="str">
        <f t="shared" si="4"/>
        <v/>
      </c>
      <c r="R207" s="214" t="str">
        <f t="shared" si="4"/>
        <v/>
      </c>
      <c r="S207" s="212"/>
      <c r="T207" s="215"/>
      <c r="U207" s="40" t="str">
        <f t="shared" si="5"/>
        <v/>
      </c>
      <c r="V207" s="198"/>
      <c r="W207" s="199"/>
      <c r="X207" s="199"/>
      <c r="Y207" s="200"/>
      <c r="Z207" s="201"/>
      <c r="AA207" s="199"/>
      <c r="AB207" s="202"/>
      <c r="AC207" s="36"/>
      <c r="AD207" s="201"/>
      <c r="AE207" s="199"/>
      <c r="AF207" s="202"/>
      <c r="AG207" s="36"/>
      <c r="AH207" s="201"/>
      <c r="AI207" s="199"/>
      <c r="AJ207" s="202"/>
      <c r="AK207" s="36"/>
      <c r="AL207" s="201"/>
      <c r="AM207" s="199"/>
      <c r="AN207" s="202"/>
      <c r="AO207" s="37"/>
      <c r="AP207" s="198"/>
      <c r="AQ207" s="199"/>
      <c r="AR207" s="199"/>
      <c r="AS207" s="200"/>
      <c r="AT207" s="201"/>
      <c r="AU207" s="199"/>
      <c r="AV207" s="202"/>
      <c r="AW207" s="36"/>
      <c r="AX207" s="201"/>
      <c r="AY207" s="199"/>
      <c r="AZ207" s="202"/>
      <c r="BA207" s="36"/>
      <c r="BB207" s="201"/>
      <c r="BC207" s="199"/>
      <c r="BD207" s="202"/>
      <c r="BE207" s="36"/>
      <c r="BF207" s="201"/>
      <c r="BG207" s="199"/>
      <c r="BH207" s="202"/>
      <c r="BI207" s="37"/>
    </row>
    <row r="208" spans="2:61" ht="30" customHeight="1" x14ac:dyDescent="0.25">
      <c r="B208" s="211" t="str">
        <f t="shared" si="0"/>
        <v/>
      </c>
      <c r="C208" s="212"/>
      <c r="D208" s="212"/>
      <c r="E208" s="213"/>
      <c r="F208" s="214" t="str">
        <f t="shared" si="1"/>
        <v/>
      </c>
      <c r="G208" s="212"/>
      <c r="H208" s="215"/>
      <c r="I208" s="39" t="str">
        <f t="shared" si="2"/>
        <v/>
      </c>
      <c r="J208" s="214" t="str">
        <f t="shared" si="2"/>
        <v/>
      </c>
      <c r="K208" s="212"/>
      <c r="L208" s="215"/>
      <c r="M208" s="39" t="str">
        <f t="shared" si="3"/>
        <v/>
      </c>
      <c r="N208" s="214" t="str">
        <f t="shared" si="3"/>
        <v/>
      </c>
      <c r="O208" s="212"/>
      <c r="P208" s="215"/>
      <c r="Q208" s="39" t="str">
        <f t="shared" si="4"/>
        <v/>
      </c>
      <c r="R208" s="214" t="str">
        <f t="shared" si="4"/>
        <v/>
      </c>
      <c r="S208" s="212"/>
      <c r="T208" s="215"/>
      <c r="U208" s="40" t="str">
        <f t="shared" si="5"/>
        <v/>
      </c>
      <c r="V208" s="198"/>
      <c r="W208" s="199"/>
      <c r="X208" s="199"/>
      <c r="Y208" s="200"/>
      <c r="Z208" s="201"/>
      <c r="AA208" s="199"/>
      <c r="AB208" s="202"/>
      <c r="AC208" s="36"/>
      <c r="AD208" s="201"/>
      <c r="AE208" s="199"/>
      <c r="AF208" s="202"/>
      <c r="AG208" s="36"/>
      <c r="AH208" s="201"/>
      <c r="AI208" s="199"/>
      <c r="AJ208" s="202"/>
      <c r="AK208" s="36"/>
      <c r="AL208" s="201"/>
      <c r="AM208" s="199"/>
      <c r="AN208" s="202"/>
      <c r="AO208" s="37"/>
      <c r="AP208" s="198"/>
      <c r="AQ208" s="199"/>
      <c r="AR208" s="199"/>
      <c r="AS208" s="200"/>
      <c r="AT208" s="201"/>
      <c r="AU208" s="199"/>
      <c r="AV208" s="202"/>
      <c r="AW208" s="36"/>
      <c r="AX208" s="201"/>
      <c r="AY208" s="199"/>
      <c r="AZ208" s="202"/>
      <c r="BA208" s="36"/>
      <c r="BB208" s="201"/>
      <c r="BC208" s="199"/>
      <c r="BD208" s="202"/>
      <c r="BE208" s="36"/>
      <c r="BF208" s="201"/>
      <c r="BG208" s="199"/>
      <c r="BH208" s="202"/>
      <c r="BI208" s="37"/>
    </row>
    <row r="209" spans="2:61" ht="30" customHeight="1" x14ac:dyDescent="0.25">
      <c r="B209" s="211" t="str">
        <f t="shared" si="0"/>
        <v/>
      </c>
      <c r="C209" s="212"/>
      <c r="D209" s="212"/>
      <c r="E209" s="213"/>
      <c r="F209" s="214" t="str">
        <f t="shared" si="1"/>
        <v/>
      </c>
      <c r="G209" s="212"/>
      <c r="H209" s="215"/>
      <c r="I209" s="39" t="str">
        <f t="shared" si="2"/>
        <v/>
      </c>
      <c r="J209" s="214" t="str">
        <f t="shared" si="2"/>
        <v/>
      </c>
      <c r="K209" s="212"/>
      <c r="L209" s="215"/>
      <c r="M209" s="39" t="str">
        <f t="shared" si="3"/>
        <v/>
      </c>
      <c r="N209" s="214" t="str">
        <f t="shared" si="3"/>
        <v/>
      </c>
      <c r="O209" s="212"/>
      <c r="P209" s="215"/>
      <c r="Q209" s="39" t="str">
        <f t="shared" si="4"/>
        <v/>
      </c>
      <c r="R209" s="214" t="str">
        <f t="shared" si="4"/>
        <v/>
      </c>
      <c r="S209" s="212"/>
      <c r="T209" s="215"/>
      <c r="U209" s="40" t="str">
        <f t="shared" si="5"/>
        <v/>
      </c>
      <c r="V209" s="198"/>
      <c r="W209" s="199"/>
      <c r="X209" s="199"/>
      <c r="Y209" s="200"/>
      <c r="Z209" s="201"/>
      <c r="AA209" s="199"/>
      <c r="AB209" s="202"/>
      <c r="AC209" s="36"/>
      <c r="AD209" s="201"/>
      <c r="AE209" s="199"/>
      <c r="AF209" s="202"/>
      <c r="AG209" s="36"/>
      <c r="AH209" s="201"/>
      <c r="AI209" s="199"/>
      <c r="AJ209" s="202"/>
      <c r="AK209" s="36"/>
      <c r="AL209" s="201"/>
      <c r="AM209" s="199"/>
      <c r="AN209" s="202"/>
      <c r="AO209" s="37"/>
      <c r="AP209" s="198"/>
      <c r="AQ209" s="199"/>
      <c r="AR209" s="199"/>
      <c r="AS209" s="200"/>
      <c r="AT209" s="201"/>
      <c r="AU209" s="199"/>
      <c r="AV209" s="202"/>
      <c r="AW209" s="36"/>
      <c r="AX209" s="201"/>
      <c r="AY209" s="199"/>
      <c r="AZ209" s="202"/>
      <c r="BA209" s="36"/>
      <c r="BB209" s="201"/>
      <c r="BC209" s="199"/>
      <c r="BD209" s="202"/>
      <c r="BE209" s="36"/>
      <c r="BF209" s="201"/>
      <c r="BG209" s="199"/>
      <c r="BH209" s="202"/>
      <c r="BI209" s="37"/>
    </row>
    <row r="210" spans="2:61" ht="30" customHeight="1" x14ac:dyDescent="0.25">
      <c r="B210" s="211" t="str">
        <f t="shared" si="0"/>
        <v/>
      </c>
      <c r="C210" s="212"/>
      <c r="D210" s="212"/>
      <c r="E210" s="213"/>
      <c r="F210" s="214" t="str">
        <f t="shared" si="1"/>
        <v/>
      </c>
      <c r="G210" s="212"/>
      <c r="H210" s="215"/>
      <c r="I210" s="39" t="str">
        <f t="shared" si="2"/>
        <v/>
      </c>
      <c r="J210" s="214" t="str">
        <f t="shared" si="2"/>
        <v/>
      </c>
      <c r="K210" s="212"/>
      <c r="L210" s="215"/>
      <c r="M210" s="39" t="str">
        <f t="shared" si="3"/>
        <v/>
      </c>
      <c r="N210" s="214" t="str">
        <f t="shared" si="3"/>
        <v/>
      </c>
      <c r="O210" s="212"/>
      <c r="P210" s="215"/>
      <c r="Q210" s="39" t="str">
        <f t="shared" si="4"/>
        <v/>
      </c>
      <c r="R210" s="214" t="str">
        <f t="shared" si="4"/>
        <v/>
      </c>
      <c r="S210" s="212"/>
      <c r="T210" s="215"/>
      <c r="U210" s="40" t="str">
        <f t="shared" si="5"/>
        <v/>
      </c>
      <c r="V210" s="198"/>
      <c r="W210" s="199"/>
      <c r="X210" s="199"/>
      <c r="Y210" s="200"/>
      <c r="Z210" s="201"/>
      <c r="AA210" s="199"/>
      <c r="AB210" s="202"/>
      <c r="AC210" s="36"/>
      <c r="AD210" s="201"/>
      <c r="AE210" s="199"/>
      <c r="AF210" s="202"/>
      <c r="AG210" s="36"/>
      <c r="AH210" s="201"/>
      <c r="AI210" s="199"/>
      <c r="AJ210" s="202"/>
      <c r="AK210" s="36"/>
      <c r="AL210" s="201"/>
      <c r="AM210" s="199"/>
      <c r="AN210" s="202"/>
      <c r="AO210" s="37"/>
      <c r="AP210" s="198"/>
      <c r="AQ210" s="199"/>
      <c r="AR210" s="199"/>
      <c r="AS210" s="200"/>
      <c r="AT210" s="201"/>
      <c r="AU210" s="199"/>
      <c r="AV210" s="202"/>
      <c r="AW210" s="36"/>
      <c r="AX210" s="201"/>
      <c r="AY210" s="199"/>
      <c r="AZ210" s="202"/>
      <c r="BA210" s="36"/>
      <c r="BB210" s="201"/>
      <c r="BC210" s="199"/>
      <c r="BD210" s="202"/>
      <c r="BE210" s="36"/>
      <c r="BF210" s="201"/>
      <c r="BG210" s="199"/>
      <c r="BH210" s="202"/>
      <c r="BI210" s="37"/>
    </row>
    <row r="211" spans="2:61" ht="30" customHeight="1" x14ac:dyDescent="0.25">
      <c r="B211" s="211" t="str">
        <f t="shared" si="0"/>
        <v/>
      </c>
      <c r="C211" s="212"/>
      <c r="D211" s="212"/>
      <c r="E211" s="213"/>
      <c r="F211" s="214" t="str">
        <f t="shared" si="1"/>
        <v/>
      </c>
      <c r="G211" s="212"/>
      <c r="H211" s="215"/>
      <c r="I211" s="39" t="str">
        <f t="shared" si="2"/>
        <v/>
      </c>
      <c r="J211" s="214" t="str">
        <f t="shared" si="2"/>
        <v/>
      </c>
      <c r="K211" s="212"/>
      <c r="L211" s="215"/>
      <c r="M211" s="39" t="str">
        <f t="shared" si="3"/>
        <v/>
      </c>
      <c r="N211" s="214" t="str">
        <f t="shared" si="3"/>
        <v/>
      </c>
      <c r="O211" s="212"/>
      <c r="P211" s="215"/>
      <c r="Q211" s="39" t="str">
        <f t="shared" si="4"/>
        <v/>
      </c>
      <c r="R211" s="214" t="str">
        <f t="shared" si="4"/>
        <v/>
      </c>
      <c r="S211" s="212"/>
      <c r="T211" s="215"/>
      <c r="U211" s="40" t="str">
        <f t="shared" si="5"/>
        <v/>
      </c>
      <c r="V211" s="198"/>
      <c r="W211" s="199"/>
      <c r="X211" s="199"/>
      <c r="Y211" s="200"/>
      <c r="Z211" s="201"/>
      <c r="AA211" s="199"/>
      <c r="AB211" s="202"/>
      <c r="AC211" s="36"/>
      <c r="AD211" s="201"/>
      <c r="AE211" s="199"/>
      <c r="AF211" s="202"/>
      <c r="AG211" s="36"/>
      <c r="AH211" s="201"/>
      <c r="AI211" s="199"/>
      <c r="AJ211" s="202"/>
      <c r="AK211" s="36"/>
      <c r="AL211" s="201"/>
      <c r="AM211" s="199"/>
      <c r="AN211" s="202"/>
      <c r="AO211" s="37"/>
      <c r="AP211" s="198"/>
      <c r="AQ211" s="199"/>
      <c r="AR211" s="199"/>
      <c r="AS211" s="200"/>
      <c r="AT211" s="201"/>
      <c r="AU211" s="199"/>
      <c r="AV211" s="202"/>
      <c r="AW211" s="36"/>
      <c r="AX211" s="201"/>
      <c r="AY211" s="199"/>
      <c r="AZ211" s="202"/>
      <c r="BA211" s="36"/>
      <c r="BB211" s="201"/>
      <c r="BC211" s="199"/>
      <c r="BD211" s="202"/>
      <c r="BE211" s="36"/>
      <c r="BF211" s="201"/>
      <c r="BG211" s="199"/>
      <c r="BH211" s="202"/>
      <c r="BI211" s="37"/>
    </row>
    <row r="212" spans="2:61" ht="30" customHeight="1" x14ac:dyDescent="0.25">
      <c r="B212" s="211" t="str">
        <f t="shared" si="0"/>
        <v/>
      </c>
      <c r="C212" s="212"/>
      <c r="D212" s="212"/>
      <c r="E212" s="213"/>
      <c r="F212" s="214" t="str">
        <f t="shared" si="1"/>
        <v/>
      </c>
      <c r="G212" s="212"/>
      <c r="H212" s="215"/>
      <c r="I212" s="39" t="str">
        <f t="shared" si="2"/>
        <v/>
      </c>
      <c r="J212" s="214" t="str">
        <f t="shared" si="2"/>
        <v/>
      </c>
      <c r="K212" s="212"/>
      <c r="L212" s="215"/>
      <c r="M212" s="39" t="str">
        <f t="shared" si="3"/>
        <v/>
      </c>
      <c r="N212" s="214" t="str">
        <f t="shared" si="3"/>
        <v/>
      </c>
      <c r="O212" s="212"/>
      <c r="P212" s="215"/>
      <c r="Q212" s="39" t="str">
        <f t="shared" si="4"/>
        <v/>
      </c>
      <c r="R212" s="214" t="str">
        <f t="shared" si="4"/>
        <v/>
      </c>
      <c r="S212" s="212"/>
      <c r="T212" s="215"/>
      <c r="U212" s="40" t="str">
        <f t="shared" si="5"/>
        <v/>
      </c>
      <c r="V212" s="198"/>
      <c r="W212" s="199"/>
      <c r="X212" s="199"/>
      <c r="Y212" s="200"/>
      <c r="Z212" s="201"/>
      <c r="AA212" s="199"/>
      <c r="AB212" s="202"/>
      <c r="AC212" s="36"/>
      <c r="AD212" s="201"/>
      <c r="AE212" s="199"/>
      <c r="AF212" s="202"/>
      <c r="AG212" s="36"/>
      <c r="AH212" s="201"/>
      <c r="AI212" s="199"/>
      <c r="AJ212" s="202"/>
      <c r="AK212" s="36"/>
      <c r="AL212" s="201"/>
      <c r="AM212" s="199"/>
      <c r="AN212" s="202"/>
      <c r="AO212" s="37"/>
      <c r="AP212" s="198"/>
      <c r="AQ212" s="199"/>
      <c r="AR212" s="199"/>
      <c r="AS212" s="200"/>
      <c r="AT212" s="201"/>
      <c r="AU212" s="199"/>
      <c r="AV212" s="202"/>
      <c r="AW212" s="36"/>
      <c r="AX212" s="201"/>
      <c r="AY212" s="199"/>
      <c r="AZ212" s="202"/>
      <c r="BA212" s="36"/>
      <c r="BB212" s="201"/>
      <c r="BC212" s="199"/>
      <c r="BD212" s="202"/>
      <c r="BE212" s="36"/>
      <c r="BF212" s="201"/>
      <c r="BG212" s="199"/>
      <c r="BH212" s="202"/>
      <c r="BI212" s="37"/>
    </row>
    <row r="213" spans="2:61" ht="30" customHeight="1" x14ac:dyDescent="0.25">
      <c r="B213" s="211" t="str">
        <f t="shared" si="0"/>
        <v/>
      </c>
      <c r="C213" s="212"/>
      <c r="D213" s="212"/>
      <c r="E213" s="213"/>
      <c r="F213" s="214" t="str">
        <f t="shared" si="1"/>
        <v/>
      </c>
      <c r="G213" s="212"/>
      <c r="H213" s="215"/>
      <c r="I213" s="39" t="str">
        <f t="shared" si="2"/>
        <v/>
      </c>
      <c r="J213" s="214" t="str">
        <f t="shared" si="2"/>
        <v/>
      </c>
      <c r="K213" s="212"/>
      <c r="L213" s="215"/>
      <c r="M213" s="39" t="str">
        <f t="shared" si="3"/>
        <v/>
      </c>
      <c r="N213" s="214" t="str">
        <f t="shared" si="3"/>
        <v/>
      </c>
      <c r="O213" s="212"/>
      <c r="P213" s="215"/>
      <c r="Q213" s="39" t="str">
        <f t="shared" si="4"/>
        <v/>
      </c>
      <c r="R213" s="214" t="str">
        <f t="shared" si="4"/>
        <v/>
      </c>
      <c r="S213" s="212"/>
      <c r="T213" s="215"/>
      <c r="U213" s="40" t="str">
        <f t="shared" si="5"/>
        <v/>
      </c>
      <c r="V213" s="198"/>
      <c r="W213" s="199"/>
      <c r="X213" s="199"/>
      <c r="Y213" s="200"/>
      <c r="Z213" s="201"/>
      <c r="AA213" s="199"/>
      <c r="AB213" s="202"/>
      <c r="AC213" s="36"/>
      <c r="AD213" s="201"/>
      <c r="AE213" s="199"/>
      <c r="AF213" s="202"/>
      <c r="AG213" s="36"/>
      <c r="AH213" s="201"/>
      <c r="AI213" s="199"/>
      <c r="AJ213" s="202"/>
      <c r="AK213" s="36"/>
      <c r="AL213" s="201"/>
      <c r="AM213" s="199"/>
      <c r="AN213" s="202"/>
      <c r="AO213" s="37"/>
      <c r="AP213" s="198"/>
      <c r="AQ213" s="199"/>
      <c r="AR213" s="199"/>
      <c r="AS213" s="200"/>
      <c r="AT213" s="201"/>
      <c r="AU213" s="199"/>
      <c r="AV213" s="202"/>
      <c r="AW213" s="36"/>
      <c r="AX213" s="201"/>
      <c r="AY213" s="199"/>
      <c r="AZ213" s="202"/>
      <c r="BA213" s="36"/>
      <c r="BB213" s="201"/>
      <c r="BC213" s="199"/>
      <c r="BD213" s="202"/>
      <c r="BE213" s="36"/>
      <c r="BF213" s="201"/>
      <c r="BG213" s="199"/>
      <c r="BH213" s="202"/>
      <c r="BI213" s="37"/>
    </row>
    <row r="214" spans="2:61" ht="30" customHeight="1" x14ac:dyDescent="0.25">
      <c r="B214" s="211" t="str">
        <f t="shared" si="0"/>
        <v/>
      </c>
      <c r="C214" s="212"/>
      <c r="D214" s="212"/>
      <c r="E214" s="213"/>
      <c r="F214" s="214" t="str">
        <f t="shared" si="1"/>
        <v/>
      </c>
      <c r="G214" s="212"/>
      <c r="H214" s="215"/>
      <c r="I214" s="39" t="str">
        <f t="shared" si="2"/>
        <v/>
      </c>
      <c r="J214" s="214" t="str">
        <f t="shared" si="2"/>
        <v/>
      </c>
      <c r="K214" s="212"/>
      <c r="L214" s="215"/>
      <c r="M214" s="39" t="str">
        <f t="shared" si="3"/>
        <v/>
      </c>
      <c r="N214" s="214" t="str">
        <f t="shared" si="3"/>
        <v/>
      </c>
      <c r="O214" s="212"/>
      <c r="P214" s="215"/>
      <c r="Q214" s="39" t="str">
        <f t="shared" si="4"/>
        <v/>
      </c>
      <c r="R214" s="214" t="str">
        <f t="shared" si="4"/>
        <v/>
      </c>
      <c r="S214" s="212"/>
      <c r="T214" s="215"/>
      <c r="U214" s="40" t="str">
        <f t="shared" si="5"/>
        <v/>
      </c>
      <c r="V214" s="198"/>
      <c r="W214" s="199"/>
      <c r="X214" s="199"/>
      <c r="Y214" s="200"/>
      <c r="Z214" s="201"/>
      <c r="AA214" s="199"/>
      <c r="AB214" s="202"/>
      <c r="AC214" s="36"/>
      <c r="AD214" s="201"/>
      <c r="AE214" s="199"/>
      <c r="AF214" s="202"/>
      <c r="AG214" s="36"/>
      <c r="AH214" s="201"/>
      <c r="AI214" s="199"/>
      <c r="AJ214" s="202"/>
      <c r="AK214" s="36"/>
      <c r="AL214" s="201"/>
      <c r="AM214" s="199"/>
      <c r="AN214" s="202"/>
      <c r="AO214" s="37"/>
      <c r="AP214" s="198"/>
      <c r="AQ214" s="199"/>
      <c r="AR214" s="199"/>
      <c r="AS214" s="200"/>
      <c r="AT214" s="201"/>
      <c r="AU214" s="199"/>
      <c r="AV214" s="202"/>
      <c r="AW214" s="36"/>
      <c r="AX214" s="201"/>
      <c r="AY214" s="199"/>
      <c r="AZ214" s="202"/>
      <c r="BA214" s="36"/>
      <c r="BB214" s="201"/>
      <c r="BC214" s="199"/>
      <c r="BD214" s="202"/>
      <c r="BE214" s="36"/>
      <c r="BF214" s="201"/>
      <c r="BG214" s="199"/>
      <c r="BH214" s="202"/>
      <c r="BI214" s="37"/>
    </row>
    <row r="215" spans="2:61" ht="30" customHeight="1" thickBot="1" x14ac:dyDescent="0.3">
      <c r="B215" s="204" t="str">
        <f t="shared" si="0"/>
        <v/>
      </c>
      <c r="C215" s="205"/>
      <c r="D215" s="205"/>
      <c r="E215" s="206"/>
      <c r="F215" s="207" t="str">
        <f t="shared" si="1"/>
        <v/>
      </c>
      <c r="G215" s="205"/>
      <c r="H215" s="208"/>
      <c r="I215" s="41" t="str">
        <f t="shared" si="2"/>
        <v/>
      </c>
      <c r="J215" s="207" t="str">
        <f t="shared" si="2"/>
        <v/>
      </c>
      <c r="K215" s="205"/>
      <c r="L215" s="208"/>
      <c r="M215" s="41" t="str">
        <f t="shared" si="3"/>
        <v/>
      </c>
      <c r="N215" s="207" t="str">
        <f t="shared" si="3"/>
        <v/>
      </c>
      <c r="O215" s="205"/>
      <c r="P215" s="208"/>
      <c r="Q215" s="41" t="str">
        <f t="shared" si="4"/>
        <v/>
      </c>
      <c r="R215" s="207" t="str">
        <f t="shared" si="4"/>
        <v/>
      </c>
      <c r="S215" s="205"/>
      <c r="T215" s="208"/>
      <c r="U215" s="42" t="str">
        <f t="shared" si="5"/>
        <v/>
      </c>
      <c r="V215" s="209"/>
      <c r="W215" s="196"/>
      <c r="X215" s="196"/>
      <c r="Y215" s="210"/>
      <c r="Z215" s="195"/>
      <c r="AA215" s="196"/>
      <c r="AB215" s="197"/>
      <c r="AC215" s="43"/>
      <c r="AD215" s="195"/>
      <c r="AE215" s="196"/>
      <c r="AF215" s="197"/>
      <c r="AG215" s="43"/>
      <c r="AH215" s="195"/>
      <c r="AI215" s="196"/>
      <c r="AJ215" s="197"/>
      <c r="AK215" s="43"/>
      <c r="AL215" s="195"/>
      <c r="AM215" s="196"/>
      <c r="AN215" s="197"/>
      <c r="AO215" s="44"/>
      <c r="AP215" s="198"/>
      <c r="AQ215" s="199"/>
      <c r="AR215" s="199"/>
      <c r="AS215" s="200"/>
      <c r="AT215" s="201"/>
      <c r="AU215" s="199"/>
      <c r="AV215" s="202"/>
      <c r="AW215" s="36"/>
      <c r="AX215" s="201"/>
      <c r="AY215" s="199"/>
      <c r="AZ215" s="202"/>
      <c r="BA215" s="36"/>
      <c r="BB215" s="201"/>
      <c r="BC215" s="199"/>
      <c r="BD215" s="202"/>
      <c r="BE215" s="36"/>
      <c r="BF215" s="201"/>
      <c r="BG215" s="199"/>
      <c r="BH215" s="202"/>
      <c r="BI215" s="37"/>
    </row>
    <row r="216" spans="2:61" ht="30" customHeight="1" thickBot="1" x14ac:dyDescent="0.3">
      <c r="B216" s="182"/>
      <c r="C216" s="182"/>
      <c r="D216" s="182"/>
      <c r="E216" s="182"/>
      <c r="F216" s="183"/>
      <c r="G216" s="183"/>
      <c r="H216" s="183"/>
      <c r="I216" s="183"/>
      <c r="J216" s="183"/>
      <c r="K216" s="183"/>
      <c r="L216" s="183"/>
      <c r="M216" s="183"/>
      <c r="N216" s="183"/>
      <c r="O216" s="183"/>
      <c r="P216" s="183"/>
      <c r="Q216" s="183"/>
      <c r="R216" s="183"/>
      <c r="S216" s="183"/>
      <c r="T216" s="183"/>
      <c r="U216" s="183"/>
      <c r="V216" s="183"/>
      <c r="W216" s="183"/>
      <c r="X216" s="183"/>
      <c r="Y216" s="183"/>
      <c r="Z216" s="183"/>
      <c r="AA216" s="183"/>
      <c r="AB216" s="183"/>
      <c r="AC216" s="183"/>
      <c r="AD216" s="183"/>
      <c r="AE216" s="183"/>
      <c r="AF216" s="183"/>
      <c r="AG216" s="183"/>
      <c r="AH216" s="183"/>
      <c r="AI216" s="183"/>
      <c r="AJ216" s="183"/>
      <c r="AK216" s="183"/>
      <c r="AL216" s="183"/>
      <c r="AM216" s="183"/>
      <c r="AN216" s="183"/>
      <c r="AO216" s="184"/>
      <c r="AP216" s="185" t="s">
        <v>335</v>
      </c>
      <c r="AQ216" s="186"/>
      <c r="AR216" s="186"/>
      <c r="AS216" s="187"/>
      <c r="AT216" s="188"/>
      <c r="AU216" s="189"/>
      <c r="AV216" s="190"/>
      <c r="AW216" s="38"/>
      <c r="AX216" s="191"/>
      <c r="AY216" s="192"/>
      <c r="AZ216" s="192"/>
      <c r="BA216" s="193"/>
      <c r="BB216" s="188"/>
      <c r="BC216" s="189"/>
      <c r="BD216" s="190"/>
      <c r="BE216" s="38"/>
      <c r="BF216" s="191"/>
      <c r="BG216" s="192"/>
      <c r="BH216" s="192"/>
      <c r="BI216" s="194"/>
    </row>
    <row r="217" spans="2:61" ht="12" customHeight="1" x14ac:dyDescent="0.25"/>
    <row r="218" spans="2:61" ht="24" customHeight="1" thickBot="1" x14ac:dyDescent="0.3">
      <c r="B218" s="34" t="s">
        <v>384</v>
      </c>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4"/>
      <c r="BA218" s="34"/>
      <c r="BB218" s="34"/>
      <c r="BC218" s="34"/>
      <c r="BD218" s="34"/>
      <c r="BE218" s="34"/>
      <c r="BF218" s="34"/>
      <c r="BG218" s="34"/>
      <c r="BH218" s="34"/>
      <c r="BI218" s="34"/>
    </row>
    <row r="219" spans="2:61" ht="24" customHeight="1" x14ac:dyDescent="0.25">
      <c r="B219" s="170" t="s">
        <v>387</v>
      </c>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71"/>
      <c r="AC219" s="171"/>
      <c r="AD219" s="171"/>
      <c r="AE219" s="171"/>
      <c r="AF219" s="171"/>
      <c r="AG219" s="171"/>
      <c r="AH219" s="171"/>
      <c r="AI219" s="171"/>
      <c r="AJ219" s="171"/>
      <c r="AK219" s="171"/>
      <c r="AL219" s="171"/>
      <c r="AM219" s="171"/>
      <c r="AN219" s="171"/>
      <c r="AO219" s="171"/>
      <c r="AP219" s="171"/>
      <c r="AQ219" s="171"/>
      <c r="AR219" s="171"/>
      <c r="AS219" s="171"/>
      <c r="AT219" s="171"/>
      <c r="AU219" s="171"/>
      <c r="AV219" s="171"/>
      <c r="AW219" s="171"/>
      <c r="AX219" s="171"/>
      <c r="AY219" s="171"/>
      <c r="AZ219" s="171"/>
      <c r="BA219" s="171"/>
      <c r="BB219" s="171"/>
      <c r="BC219" s="171"/>
      <c r="BD219" s="171"/>
      <c r="BE219" s="171"/>
      <c r="BF219" s="171"/>
      <c r="BG219" s="171"/>
      <c r="BH219" s="171"/>
      <c r="BI219" s="172"/>
    </row>
    <row r="220" spans="2:61" ht="24" customHeight="1" x14ac:dyDescent="0.25">
      <c r="B220" s="173" t="s">
        <v>188</v>
      </c>
      <c r="C220" s="174"/>
      <c r="D220" s="174"/>
      <c r="E220" s="174"/>
      <c r="F220" s="175"/>
      <c r="G220" s="167" t="s">
        <v>187</v>
      </c>
      <c r="H220" s="167"/>
      <c r="I220" s="167" t="s">
        <v>146</v>
      </c>
      <c r="J220" s="167"/>
      <c r="K220" s="128" t="s">
        <v>388</v>
      </c>
      <c r="L220" s="160"/>
      <c r="M220" s="129"/>
      <c r="N220" s="163" t="s">
        <v>175</v>
      </c>
      <c r="O220" s="164"/>
      <c r="P220" s="164"/>
      <c r="Q220" s="164"/>
      <c r="R220" s="164"/>
      <c r="S220" s="164"/>
      <c r="T220" s="164"/>
      <c r="U220" s="164"/>
      <c r="V220" s="165"/>
      <c r="W220" s="163" t="str">
        <f>"見通し（"&amp;IF(AT64="","    ",AT64)&amp;"）"</f>
        <v>見通し（    ）</v>
      </c>
      <c r="X220" s="164"/>
      <c r="Y220" s="164"/>
      <c r="Z220" s="164"/>
      <c r="AA220" s="164"/>
      <c r="AB220" s="164"/>
      <c r="AC220" s="164"/>
      <c r="AD220" s="164"/>
      <c r="AE220" s="166"/>
      <c r="AF220" s="174" t="s">
        <v>188</v>
      </c>
      <c r="AG220" s="174"/>
      <c r="AH220" s="174"/>
      <c r="AI220" s="174"/>
      <c r="AJ220" s="175"/>
      <c r="AK220" s="143" t="s">
        <v>187</v>
      </c>
      <c r="AL220" s="145"/>
      <c r="AM220" s="143" t="s">
        <v>146</v>
      </c>
      <c r="AN220" s="145"/>
      <c r="AO220" s="128" t="s">
        <v>388</v>
      </c>
      <c r="AP220" s="160"/>
      <c r="AQ220" s="129"/>
      <c r="AR220" s="163" t="s">
        <v>175</v>
      </c>
      <c r="AS220" s="164"/>
      <c r="AT220" s="164"/>
      <c r="AU220" s="164"/>
      <c r="AV220" s="164"/>
      <c r="AW220" s="164"/>
      <c r="AX220" s="164"/>
      <c r="AY220" s="164"/>
      <c r="AZ220" s="165"/>
      <c r="BA220" s="163" t="str">
        <f>"見通し（"&amp;IF(AT64="","    ",AT64)&amp;"）"</f>
        <v>見通し（    ）</v>
      </c>
      <c r="BB220" s="164"/>
      <c r="BC220" s="164"/>
      <c r="BD220" s="164"/>
      <c r="BE220" s="164"/>
      <c r="BF220" s="164"/>
      <c r="BG220" s="164"/>
      <c r="BH220" s="164"/>
      <c r="BI220" s="166"/>
    </row>
    <row r="221" spans="2:61" ht="24" customHeight="1" x14ac:dyDescent="0.25">
      <c r="B221" s="176"/>
      <c r="C221" s="177"/>
      <c r="D221" s="177"/>
      <c r="E221" s="177"/>
      <c r="F221" s="178"/>
      <c r="G221" s="167"/>
      <c r="H221" s="167"/>
      <c r="I221" s="167"/>
      <c r="J221" s="167"/>
      <c r="K221" s="130"/>
      <c r="L221" s="161"/>
      <c r="M221" s="131"/>
      <c r="N221" s="167" t="s">
        <v>189</v>
      </c>
      <c r="O221" s="167"/>
      <c r="P221" s="167"/>
      <c r="Q221" s="167"/>
      <c r="R221" s="168" t="s">
        <v>5</v>
      </c>
      <c r="S221" s="169"/>
      <c r="T221" s="134" t="s">
        <v>190</v>
      </c>
      <c r="U221" s="135"/>
      <c r="V221" s="136"/>
      <c r="W221" s="167" t="s">
        <v>189</v>
      </c>
      <c r="X221" s="167"/>
      <c r="Y221" s="167"/>
      <c r="Z221" s="167"/>
      <c r="AA221" s="168" t="s">
        <v>5</v>
      </c>
      <c r="AB221" s="169"/>
      <c r="AC221" s="134" t="s">
        <v>190</v>
      </c>
      <c r="AD221" s="135"/>
      <c r="AE221" s="152"/>
      <c r="AF221" s="177"/>
      <c r="AG221" s="177"/>
      <c r="AH221" s="177"/>
      <c r="AI221" s="177"/>
      <c r="AJ221" s="178"/>
      <c r="AK221" s="146"/>
      <c r="AL221" s="148"/>
      <c r="AM221" s="146"/>
      <c r="AN221" s="148"/>
      <c r="AO221" s="130"/>
      <c r="AP221" s="161"/>
      <c r="AQ221" s="131"/>
      <c r="AR221" s="143" t="s">
        <v>189</v>
      </c>
      <c r="AS221" s="144"/>
      <c r="AT221" s="144"/>
      <c r="AU221" s="145"/>
      <c r="AV221" s="128" t="s">
        <v>5</v>
      </c>
      <c r="AW221" s="129"/>
      <c r="AX221" s="134" t="s">
        <v>190</v>
      </c>
      <c r="AY221" s="135"/>
      <c r="AZ221" s="136"/>
      <c r="BA221" s="143" t="s">
        <v>189</v>
      </c>
      <c r="BB221" s="144"/>
      <c r="BC221" s="144"/>
      <c r="BD221" s="145"/>
      <c r="BE221" s="128" t="s">
        <v>5</v>
      </c>
      <c r="BF221" s="129"/>
      <c r="BG221" s="134" t="s">
        <v>190</v>
      </c>
      <c r="BH221" s="135"/>
      <c r="BI221" s="152"/>
    </row>
    <row r="222" spans="2:61" ht="24" customHeight="1" x14ac:dyDescent="0.25">
      <c r="B222" s="179"/>
      <c r="C222" s="180"/>
      <c r="D222" s="180"/>
      <c r="E222" s="180"/>
      <c r="F222" s="181"/>
      <c r="G222" s="167"/>
      <c r="H222" s="167"/>
      <c r="I222" s="167"/>
      <c r="J222" s="167"/>
      <c r="K222" s="132"/>
      <c r="L222" s="162"/>
      <c r="M222" s="133"/>
      <c r="N222" s="167"/>
      <c r="O222" s="167"/>
      <c r="P222" s="167"/>
      <c r="Q222" s="167"/>
      <c r="R222" s="169"/>
      <c r="S222" s="169"/>
      <c r="T222" s="140"/>
      <c r="U222" s="141"/>
      <c r="V222" s="142"/>
      <c r="W222" s="167"/>
      <c r="X222" s="167"/>
      <c r="Y222" s="167"/>
      <c r="Z222" s="167"/>
      <c r="AA222" s="169"/>
      <c r="AB222" s="169"/>
      <c r="AC222" s="140"/>
      <c r="AD222" s="141"/>
      <c r="AE222" s="154"/>
      <c r="AF222" s="177"/>
      <c r="AG222" s="177"/>
      <c r="AH222" s="177"/>
      <c r="AI222" s="177"/>
      <c r="AJ222" s="178"/>
      <c r="AK222" s="146"/>
      <c r="AL222" s="148"/>
      <c r="AM222" s="146"/>
      <c r="AN222" s="148"/>
      <c r="AO222" s="130"/>
      <c r="AP222" s="161"/>
      <c r="AQ222" s="131"/>
      <c r="AR222" s="146"/>
      <c r="AS222" s="147"/>
      <c r="AT222" s="147"/>
      <c r="AU222" s="148"/>
      <c r="AV222" s="130"/>
      <c r="AW222" s="131"/>
      <c r="AX222" s="137"/>
      <c r="AY222" s="138"/>
      <c r="AZ222" s="139"/>
      <c r="BA222" s="146"/>
      <c r="BB222" s="147"/>
      <c r="BC222" s="147"/>
      <c r="BD222" s="148"/>
      <c r="BE222" s="130"/>
      <c r="BF222" s="131"/>
      <c r="BG222" s="137"/>
      <c r="BH222" s="138"/>
      <c r="BI222" s="153"/>
    </row>
    <row r="223" spans="2:61" ht="12" customHeight="1" x14ac:dyDescent="0.25">
      <c r="B223" s="155"/>
      <c r="C223" s="144"/>
      <c r="D223" s="144"/>
      <c r="E223" s="144"/>
      <c r="F223" s="145"/>
      <c r="G223" s="156"/>
      <c r="H223" s="156"/>
      <c r="I223" s="156"/>
      <c r="J223" s="156"/>
      <c r="K223" s="157" t="s">
        <v>194</v>
      </c>
      <c r="L223" s="158"/>
      <c r="M223" s="159"/>
      <c r="N223" s="156"/>
      <c r="O223" s="156"/>
      <c r="P223" s="156"/>
      <c r="Q223" s="156"/>
      <c r="R223" s="156"/>
      <c r="S223" s="156"/>
      <c r="T223" s="143"/>
      <c r="U223" s="144"/>
      <c r="V223" s="145"/>
      <c r="W223" s="156"/>
      <c r="X223" s="156"/>
      <c r="Y223" s="156"/>
      <c r="Z223" s="156"/>
      <c r="AA223" s="156"/>
      <c r="AB223" s="156"/>
      <c r="AC223" s="143"/>
      <c r="AD223" s="144"/>
      <c r="AE223" s="203"/>
      <c r="AF223" s="180"/>
      <c r="AG223" s="180"/>
      <c r="AH223" s="180"/>
      <c r="AI223" s="180"/>
      <c r="AJ223" s="181"/>
      <c r="AK223" s="149"/>
      <c r="AL223" s="151"/>
      <c r="AM223" s="149"/>
      <c r="AN223" s="151"/>
      <c r="AO223" s="132"/>
      <c r="AP223" s="162"/>
      <c r="AQ223" s="133"/>
      <c r="AR223" s="149"/>
      <c r="AS223" s="150"/>
      <c r="AT223" s="150"/>
      <c r="AU223" s="151"/>
      <c r="AV223" s="132"/>
      <c r="AW223" s="133"/>
      <c r="AX223" s="140"/>
      <c r="AY223" s="141"/>
      <c r="AZ223" s="142"/>
      <c r="BA223" s="149"/>
      <c r="BB223" s="150"/>
      <c r="BC223" s="150"/>
      <c r="BD223" s="151"/>
      <c r="BE223" s="132"/>
      <c r="BF223" s="133"/>
      <c r="BG223" s="140"/>
      <c r="BH223" s="141"/>
      <c r="BI223" s="154"/>
    </row>
    <row r="224" spans="2:61" ht="24" customHeight="1" x14ac:dyDescent="0.25">
      <c r="B224" s="124" t="str">
        <f>IF(B154="","",B154)</f>
        <v/>
      </c>
      <c r="C224" s="125"/>
      <c r="D224" s="125"/>
      <c r="E224" s="125"/>
      <c r="F224" s="126"/>
      <c r="G224" s="119" t="str">
        <f>IF(H154="","",H154)</f>
        <v/>
      </c>
      <c r="H224" s="119"/>
      <c r="I224" s="119" t="str">
        <f>IF(J154="","",J154)</f>
        <v/>
      </c>
      <c r="J224" s="119"/>
      <c r="K224" s="127" t="str">
        <f>IF(L154="","",L154)</f>
        <v/>
      </c>
      <c r="L224" s="125"/>
      <c r="M224" s="126"/>
      <c r="N224" s="119" t="str">
        <f>IF(P154="","",P154)</f>
        <v/>
      </c>
      <c r="O224" s="119"/>
      <c r="P224" s="119"/>
      <c r="Q224" s="119"/>
      <c r="R224" s="119" t="str">
        <f>IF(T154="","",T154)</f>
        <v/>
      </c>
      <c r="S224" s="119"/>
      <c r="T224" s="120" t="str">
        <f>IF(V154="","",V154)</f>
        <v/>
      </c>
      <c r="U224" s="121"/>
      <c r="V224" s="122"/>
      <c r="W224" s="119" t="str">
        <f>IF(Z154="","",Z154)</f>
        <v/>
      </c>
      <c r="X224" s="119"/>
      <c r="Y224" s="119"/>
      <c r="Z224" s="119"/>
      <c r="AA224" s="119" t="str">
        <f>IF(AD154="","",AD154)</f>
        <v/>
      </c>
      <c r="AB224" s="119"/>
      <c r="AC224" s="120" t="str">
        <f>IF(AF154="","",AF154)</f>
        <v/>
      </c>
      <c r="AD224" s="121"/>
      <c r="AE224" s="123"/>
      <c r="AF224" s="112"/>
      <c r="AG224" s="107"/>
      <c r="AH224" s="107"/>
      <c r="AI224" s="107"/>
      <c r="AJ224" s="108"/>
      <c r="AK224" s="106"/>
      <c r="AL224" s="108"/>
      <c r="AM224" s="106"/>
      <c r="AN224" s="108"/>
      <c r="AO224" s="106"/>
      <c r="AP224" s="107"/>
      <c r="AQ224" s="108"/>
      <c r="AR224" s="106"/>
      <c r="AS224" s="107"/>
      <c r="AT224" s="107"/>
      <c r="AU224" s="108"/>
      <c r="AV224" s="106"/>
      <c r="AW224" s="108"/>
      <c r="AX224" s="101"/>
      <c r="AY224" s="102"/>
      <c r="AZ224" s="109"/>
      <c r="BA224" s="106"/>
      <c r="BB224" s="107"/>
      <c r="BC224" s="107"/>
      <c r="BD224" s="108"/>
      <c r="BE224" s="106"/>
      <c r="BF224" s="108"/>
      <c r="BG224" s="101"/>
      <c r="BH224" s="102"/>
      <c r="BI224" s="103"/>
    </row>
    <row r="225" spans="2:61" ht="24" customHeight="1" x14ac:dyDescent="0.25">
      <c r="B225" s="118" t="str">
        <f>IF(B155="","",B155)</f>
        <v/>
      </c>
      <c r="C225" s="114"/>
      <c r="D225" s="114"/>
      <c r="E225" s="114"/>
      <c r="F225" s="114"/>
      <c r="G225" s="114" t="str">
        <f>IF(H155="","",H155)</f>
        <v/>
      </c>
      <c r="H225" s="114"/>
      <c r="I225" s="114" t="str">
        <f>IF(J155="","",J155)</f>
        <v/>
      </c>
      <c r="J225" s="114"/>
      <c r="K225" s="114" t="str">
        <f>IF(L155="","",L155)</f>
        <v/>
      </c>
      <c r="L225" s="114"/>
      <c r="M225" s="114"/>
      <c r="N225" s="114" t="str">
        <f t="shared" ref="N225:N233" si="6">IF(P155="","",P155)</f>
        <v/>
      </c>
      <c r="O225" s="114"/>
      <c r="P225" s="114"/>
      <c r="Q225" s="114"/>
      <c r="R225" s="114" t="str">
        <f>IF(T155="","",T155)</f>
        <v/>
      </c>
      <c r="S225" s="114"/>
      <c r="T225" s="115" t="str">
        <f>IF(V155="","",V155)</f>
        <v/>
      </c>
      <c r="U225" s="116"/>
      <c r="V225" s="116"/>
      <c r="W225" s="114" t="str">
        <f t="shared" ref="W225:W233" si="7">IF(Z155="","",Z155)</f>
        <v/>
      </c>
      <c r="X225" s="114"/>
      <c r="Y225" s="114"/>
      <c r="Z225" s="114"/>
      <c r="AA225" s="114" t="str">
        <f>IF(AD155="","",AD155)</f>
        <v/>
      </c>
      <c r="AB225" s="114"/>
      <c r="AC225" s="115" t="str">
        <f>IF(AF155="","",AF155)</f>
        <v/>
      </c>
      <c r="AD225" s="116"/>
      <c r="AE225" s="117"/>
      <c r="AF225" s="112"/>
      <c r="AG225" s="107"/>
      <c r="AH225" s="107"/>
      <c r="AI225" s="107"/>
      <c r="AJ225" s="108"/>
      <c r="AK225" s="106"/>
      <c r="AL225" s="108"/>
      <c r="AM225" s="106"/>
      <c r="AN225" s="108"/>
      <c r="AO225" s="106"/>
      <c r="AP225" s="107"/>
      <c r="AQ225" s="108"/>
      <c r="AR225" s="106"/>
      <c r="AS225" s="107"/>
      <c r="AT225" s="107"/>
      <c r="AU225" s="108"/>
      <c r="AV225" s="106"/>
      <c r="AW225" s="108"/>
      <c r="AX225" s="101"/>
      <c r="AY225" s="102"/>
      <c r="AZ225" s="109"/>
      <c r="BA225" s="106"/>
      <c r="BB225" s="107"/>
      <c r="BC225" s="107"/>
      <c r="BD225" s="108"/>
      <c r="BE225" s="106"/>
      <c r="BF225" s="108"/>
      <c r="BG225" s="101"/>
      <c r="BH225" s="102"/>
      <c r="BI225" s="103"/>
    </row>
    <row r="226" spans="2:61" ht="24" customHeight="1" x14ac:dyDescent="0.25">
      <c r="B226" s="118" t="str">
        <f t="shared" ref="B226:B233" si="8">IF(B156="","",B156)</f>
        <v/>
      </c>
      <c r="C226" s="114"/>
      <c r="D226" s="114"/>
      <c r="E226" s="114"/>
      <c r="F226" s="114"/>
      <c r="G226" s="114" t="str">
        <f t="shared" ref="G226:G233" si="9">IF(H156="","",H156)</f>
        <v/>
      </c>
      <c r="H226" s="114"/>
      <c r="I226" s="114" t="str">
        <f t="shared" ref="I226:I233" si="10">IF(J156="","",J156)</f>
        <v/>
      </c>
      <c r="J226" s="114"/>
      <c r="K226" s="114" t="str">
        <f t="shared" ref="K226:K233" si="11">IF(L156="","",L156)</f>
        <v/>
      </c>
      <c r="L226" s="114"/>
      <c r="M226" s="114"/>
      <c r="N226" s="114" t="str">
        <f t="shared" si="6"/>
        <v/>
      </c>
      <c r="O226" s="114"/>
      <c r="P226" s="114"/>
      <c r="Q226" s="114"/>
      <c r="R226" s="114" t="str">
        <f t="shared" ref="R226:R233" si="12">IF(T156="","",T156)</f>
        <v/>
      </c>
      <c r="S226" s="114"/>
      <c r="T226" s="115" t="str">
        <f t="shared" ref="T226:T233" si="13">IF(V156="","",V156)</f>
        <v/>
      </c>
      <c r="U226" s="116"/>
      <c r="V226" s="116"/>
      <c r="W226" s="114" t="str">
        <f t="shared" si="7"/>
        <v/>
      </c>
      <c r="X226" s="114"/>
      <c r="Y226" s="114"/>
      <c r="Z226" s="114"/>
      <c r="AA226" s="114" t="str">
        <f t="shared" ref="AA226:AA233" si="14">IF(AD156="","",AD156)</f>
        <v/>
      </c>
      <c r="AB226" s="114"/>
      <c r="AC226" s="115" t="str">
        <f t="shared" ref="AC226:AC233" si="15">IF(AF156="","",AF156)</f>
        <v/>
      </c>
      <c r="AD226" s="116"/>
      <c r="AE226" s="117"/>
      <c r="AF226" s="112"/>
      <c r="AG226" s="107"/>
      <c r="AH226" s="107"/>
      <c r="AI226" s="107"/>
      <c r="AJ226" s="108"/>
      <c r="AK226" s="106"/>
      <c r="AL226" s="108"/>
      <c r="AM226" s="106"/>
      <c r="AN226" s="108"/>
      <c r="AO226" s="106"/>
      <c r="AP226" s="107"/>
      <c r="AQ226" s="108"/>
      <c r="AR226" s="106"/>
      <c r="AS226" s="107"/>
      <c r="AT226" s="107"/>
      <c r="AU226" s="108"/>
      <c r="AV226" s="106"/>
      <c r="AW226" s="108"/>
      <c r="AX226" s="101"/>
      <c r="AY226" s="102"/>
      <c r="AZ226" s="109"/>
      <c r="BA226" s="106"/>
      <c r="BB226" s="107"/>
      <c r="BC226" s="107"/>
      <c r="BD226" s="108"/>
      <c r="BE226" s="106"/>
      <c r="BF226" s="108"/>
      <c r="BG226" s="101"/>
      <c r="BH226" s="102"/>
      <c r="BI226" s="103"/>
    </row>
    <row r="227" spans="2:61" ht="24" customHeight="1" x14ac:dyDescent="0.25">
      <c r="B227" s="118" t="str">
        <f t="shared" si="8"/>
        <v/>
      </c>
      <c r="C227" s="114"/>
      <c r="D227" s="114"/>
      <c r="E227" s="114"/>
      <c r="F227" s="114"/>
      <c r="G227" s="114" t="str">
        <f t="shared" si="9"/>
        <v/>
      </c>
      <c r="H227" s="114"/>
      <c r="I227" s="114" t="str">
        <f t="shared" si="10"/>
        <v/>
      </c>
      <c r="J227" s="114"/>
      <c r="K227" s="114" t="str">
        <f t="shared" si="11"/>
        <v/>
      </c>
      <c r="L227" s="114"/>
      <c r="M227" s="114"/>
      <c r="N227" s="114" t="str">
        <f t="shared" si="6"/>
        <v/>
      </c>
      <c r="O227" s="114"/>
      <c r="P227" s="114"/>
      <c r="Q227" s="114"/>
      <c r="R227" s="114" t="str">
        <f t="shared" si="12"/>
        <v/>
      </c>
      <c r="S227" s="114"/>
      <c r="T227" s="115" t="str">
        <f t="shared" si="13"/>
        <v/>
      </c>
      <c r="U227" s="116"/>
      <c r="V227" s="116"/>
      <c r="W227" s="114" t="str">
        <f t="shared" si="7"/>
        <v/>
      </c>
      <c r="X227" s="114"/>
      <c r="Y227" s="114"/>
      <c r="Z227" s="114"/>
      <c r="AA227" s="114" t="str">
        <f t="shared" si="14"/>
        <v/>
      </c>
      <c r="AB227" s="114"/>
      <c r="AC227" s="115" t="str">
        <f t="shared" si="15"/>
        <v/>
      </c>
      <c r="AD227" s="116"/>
      <c r="AE227" s="117"/>
      <c r="AF227" s="112"/>
      <c r="AG227" s="107"/>
      <c r="AH227" s="107"/>
      <c r="AI227" s="107"/>
      <c r="AJ227" s="108"/>
      <c r="AK227" s="106"/>
      <c r="AL227" s="108"/>
      <c r="AM227" s="106"/>
      <c r="AN227" s="108"/>
      <c r="AO227" s="106"/>
      <c r="AP227" s="107"/>
      <c r="AQ227" s="108"/>
      <c r="AR227" s="106"/>
      <c r="AS227" s="107"/>
      <c r="AT227" s="107"/>
      <c r="AU227" s="108"/>
      <c r="AV227" s="106"/>
      <c r="AW227" s="108"/>
      <c r="AX227" s="101"/>
      <c r="AY227" s="102"/>
      <c r="AZ227" s="109"/>
      <c r="BA227" s="106"/>
      <c r="BB227" s="107"/>
      <c r="BC227" s="107"/>
      <c r="BD227" s="108"/>
      <c r="BE227" s="106"/>
      <c r="BF227" s="108"/>
      <c r="BG227" s="101"/>
      <c r="BH227" s="102"/>
      <c r="BI227" s="103"/>
    </row>
    <row r="228" spans="2:61" ht="24" customHeight="1" x14ac:dyDescent="0.25">
      <c r="B228" s="118" t="str">
        <f t="shared" si="8"/>
        <v/>
      </c>
      <c r="C228" s="114"/>
      <c r="D228" s="114"/>
      <c r="E228" s="114"/>
      <c r="F228" s="114"/>
      <c r="G228" s="114" t="str">
        <f t="shared" si="9"/>
        <v/>
      </c>
      <c r="H228" s="114"/>
      <c r="I228" s="114" t="str">
        <f t="shared" si="10"/>
        <v/>
      </c>
      <c r="J228" s="114"/>
      <c r="K228" s="114" t="str">
        <f t="shared" si="11"/>
        <v/>
      </c>
      <c r="L228" s="114"/>
      <c r="M228" s="114"/>
      <c r="N228" s="114" t="str">
        <f t="shared" si="6"/>
        <v/>
      </c>
      <c r="O228" s="114"/>
      <c r="P228" s="114"/>
      <c r="Q228" s="114"/>
      <c r="R228" s="114" t="str">
        <f t="shared" si="12"/>
        <v/>
      </c>
      <c r="S228" s="114"/>
      <c r="T228" s="115" t="str">
        <f t="shared" si="13"/>
        <v/>
      </c>
      <c r="U228" s="116"/>
      <c r="V228" s="116"/>
      <c r="W228" s="114" t="str">
        <f t="shared" si="7"/>
        <v/>
      </c>
      <c r="X228" s="114"/>
      <c r="Y228" s="114"/>
      <c r="Z228" s="114"/>
      <c r="AA228" s="114" t="str">
        <f t="shared" si="14"/>
        <v/>
      </c>
      <c r="AB228" s="114"/>
      <c r="AC228" s="115" t="str">
        <f t="shared" si="15"/>
        <v/>
      </c>
      <c r="AD228" s="116"/>
      <c r="AE228" s="117"/>
      <c r="AF228" s="112"/>
      <c r="AG228" s="107"/>
      <c r="AH228" s="107"/>
      <c r="AI228" s="107"/>
      <c r="AJ228" s="108"/>
      <c r="AK228" s="106"/>
      <c r="AL228" s="108"/>
      <c r="AM228" s="106"/>
      <c r="AN228" s="108"/>
      <c r="AO228" s="106"/>
      <c r="AP228" s="107"/>
      <c r="AQ228" s="108"/>
      <c r="AR228" s="106"/>
      <c r="AS228" s="107"/>
      <c r="AT228" s="107"/>
      <c r="AU228" s="108"/>
      <c r="AV228" s="106"/>
      <c r="AW228" s="108"/>
      <c r="AX228" s="101"/>
      <c r="AY228" s="102"/>
      <c r="AZ228" s="109"/>
      <c r="BA228" s="106"/>
      <c r="BB228" s="107"/>
      <c r="BC228" s="107"/>
      <c r="BD228" s="108"/>
      <c r="BE228" s="106"/>
      <c r="BF228" s="108"/>
      <c r="BG228" s="101"/>
      <c r="BH228" s="102"/>
      <c r="BI228" s="103"/>
    </row>
    <row r="229" spans="2:61" ht="24" customHeight="1" x14ac:dyDescent="0.25">
      <c r="B229" s="118" t="str">
        <f t="shared" si="8"/>
        <v/>
      </c>
      <c r="C229" s="114"/>
      <c r="D229" s="114"/>
      <c r="E229" s="114"/>
      <c r="F229" s="114"/>
      <c r="G229" s="114" t="str">
        <f t="shared" si="9"/>
        <v/>
      </c>
      <c r="H229" s="114"/>
      <c r="I229" s="114" t="str">
        <f t="shared" si="10"/>
        <v/>
      </c>
      <c r="J229" s="114"/>
      <c r="K229" s="114" t="str">
        <f t="shared" si="11"/>
        <v/>
      </c>
      <c r="L229" s="114"/>
      <c r="M229" s="114"/>
      <c r="N229" s="114" t="str">
        <f t="shared" si="6"/>
        <v/>
      </c>
      <c r="O229" s="114"/>
      <c r="P229" s="114"/>
      <c r="Q229" s="114"/>
      <c r="R229" s="114" t="str">
        <f t="shared" si="12"/>
        <v/>
      </c>
      <c r="S229" s="114"/>
      <c r="T229" s="115" t="str">
        <f t="shared" si="13"/>
        <v/>
      </c>
      <c r="U229" s="116"/>
      <c r="V229" s="116"/>
      <c r="W229" s="114" t="str">
        <f t="shared" si="7"/>
        <v/>
      </c>
      <c r="X229" s="114"/>
      <c r="Y229" s="114"/>
      <c r="Z229" s="114"/>
      <c r="AA229" s="114" t="str">
        <f t="shared" si="14"/>
        <v/>
      </c>
      <c r="AB229" s="114"/>
      <c r="AC229" s="115" t="str">
        <f t="shared" si="15"/>
        <v/>
      </c>
      <c r="AD229" s="116"/>
      <c r="AE229" s="117"/>
      <c r="AF229" s="112"/>
      <c r="AG229" s="107"/>
      <c r="AH229" s="107"/>
      <c r="AI229" s="107"/>
      <c r="AJ229" s="108"/>
      <c r="AK229" s="106"/>
      <c r="AL229" s="108"/>
      <c r="AM229" s="106"/>
      <c r="AN229" s="108"/>
      <c r="AO229" s="106"/>
      <c r="AP229" s="107"/>
      <c r="AQ229" s="108"/>
      <c r="AR229" s="106"/>
      <c r="AS229" s="107"/>
      <c r="AT229" s="107"/>
      <c r="AU229" s="108"/>
      <c r="AV229" s="106"/>
      <c r="AW229" s="108"/>
      <c r="AX229" s="101"/>
      <c r="AY229" s="102"/>
      <c r="AZ229" s="109"/>
      <c r="BA229" s="106"/>
      <c r="BB229" s="107"/>
      <c r="BC229" s="107"/>
      <c r="BD229" s="108"/>
      <c r="BE229" s="106"/>
      <c r="BF229" s="108"/>
      <c r="BG229" s="101"/>
      <c r="BH229" s="102"/>
      <c r="BI229" s="103"/>
    </row>
    <row r="230" spans="2:61" ht="24" customHeight="1" x14ac:dyDescent="0.25">
      <c r="B230" s="118" t="str">
        <f t="shared" si="8"/>
        <v/>
      </c>
      <c r="C230" s="114"/>
      <c r="D230" s="114"/>
      <c r="E230" s="114"/>
      <c r="F230" s="114"/>
      <c r="G230" s="114" t="str">
        <f t="shared" si="9"/>
        <v/>
      </c>
      <c r="H230" s="114"/>
      <c r="I230" s="114" t="str">
        <f t="shared" si="10"/>
        <v/>
      </c>
      <c r="J230" s="114"/>
      <c r="K230" s="114" t="str">
        <f t="shared" si="11"/>
        <v/>
      </c>
      <c r="L230" s="114"/>
      <c r="M230" s="114"/>
      <c r="N230" s="114" t="str">
        <f t="shared" si="6"/>
        <v/>
      </c>
      <c r="O230" s="114"/>
      <c r="P230" s="114"/>
      <c r="Q230" s="114"/>
      <c r="R230" s="114" t="str">
        <f t="shared" si="12"/>
        <v/>
      </c>
      <c r="S230" s="114"/>
      <c r="T230" s="115" t="str">
        <f t="shared" si="13"/>
        <v/>
      </c>
      <c r="U230" s="116"/>
      <c r="V230" s="116"/>
      <c r="W230" s="114" t="str">
        <f t="shared" si="7"/>
        <v/>
      </c>
      <c r="X230" s="114"/>
      <c r="Y230" s="114"/>
      <c r="Z230" s="114"/>
      <c r="AA230" s="114" t="str">
        <f t="shared" si="14"/>
        <v/>
      </c>
      <c r="AB230" s="114"/>
      <c r="AC230" s="115" t="str">
        <f t="shared" si="15"/>
        <v/>
      </c>
      <c r="AD230" s="116"/>
      <c r="AE230" s="117"/>
      <c r="AF230" s="112"/>
      <c r="AG230" s="107"/>
      <c r="AH230" s="107"/>
      <c r="AI230" s="107"/>
      <c r="AJ230" s="108"/>
      <c r="AK230" s="106"/>
      <c r="AL230" s="108"/>
      <c r="AM230" s="106"/>
      <c r="AN230" s="108"/>
      <c r="AO230" s="106"/>
      <c r="AP230" s="107"/>
      <c r="AQ230" s="108"/>
      <c r="AR230" s="106"/>
      <c r="AS230" s="107"/>
      <c r="AT230" s="107"/>
      <c r="AU230" s="108"/>
      <c r="AV230" s="106"/>
      <c r="AW230" s="108"/>
      <c r="AX230" s="101"/>
      <c r="AY230" s="102"/>
      <c r="AZ230" s="109"/>
      <c r="BA230" s="106"/>
      <c r="BB230" s="107"/>
      <c r="BC230" s="107"/>
      <c r="BD230" s="108"/>
      <c r="BE230" s="106"/>
      <c r="BF230" s="108"/>
      <c r="BG230" s="101"/>
      <c r="BH230" s="102"/>
      <c r="BI230" s="103"/>
    </row>
    <row r="231" spans="2:61" ht="24" customHeight="1" x14ac:dyDescent="0.25">
      <c r="B231" s="118" t="str">
        <f t="shared" si="8"/>
        <v/>
      </c>
      <c r="C231" s="114"/>
      <c r="D231" s="114"/>
      <c r="E231" s="114"/>
      <c r="F231" s="114"/>
      <c r="G231" s="114" t="str">
        <f t="shared" si="9"/>
        <v/>
      </c>
      <c r="H231" s="114"/>
      <c r="I231" s="114" t="str">
        <f t="shared" si="10"/>
        <v/>
      </c>
      <c r="J231" s="114"/>
      <c r="K231" s="114" t="str">
        <f t="shared" si="11"/>
        <v/>
      </c>
      <c r="L231" s="114"/>
      <c r="M231" s="114"/>
      <c r="N231" s="114" t="str">
        <f t="shared" si="6"/>
        <v/>
      </c>
      <c r="O231" s="114"/>
      <c r="P231" s="114"/>
      <c r="Q231" s="114"/>
      <c r="R231" s="114" t="str">
        <f t="shared" si="12"/>
        <v/>
      </c>
      <c r="S231" s="114"/>
      <c r="T231" s="115" t="str">
        <f t="shared" si="13"/>
        <v/>
      </c>
      <c r="U231" s="116"/>
      <c r="V231" s="116"/>
      <c r="W231" s="114" t="str">
        <f t="shared" si="7"/>
        <v/>
      </c>
      <c r="X231" s="114"/>
      <c r="Y231" s="114"/>
      <c r="Z231" s="114"/>
      <c r="AA231" s="114" t="str">
        <f t="shared" si="14"/>
        <v/>
      </c>
      <c r="AB231" s="114"/>
      <c r="AC231" s="115" t="str">
        <f t="shared" si="15"/>
        <v/>
      </c>
      <c r="AD231" s="116"/>
      <c r="AE231" s="117"/>
      <c r="AF231" s="112"/>
      <c r="AG231" s="107"/>
      <c r="AH231" s="107"/>
      <c r="AI231" s="107"/>
      <c r="AJ231" s="108"/>
      <c r="AK231" s="106"/>
      <c r="AL231" s="108"/>
      <c r="AM231" s="106"/>
      <c r="AN231" s="108"/>
      <c r="AO231" s="106"/>
      <c r="AP231" s="107"/>
      <c r="AQ231" s="108"/>
      <c r="AR231" s="106"/>
      <c r="AS231" s="107"/>
      <c r="AT231" s="107"/>
      <c r="AU231" s="108"/>
      <c r="AV231" s="106"/>
      <c r="AW231" s="108"/>
      <c r="AX231" s="101"/>
      <c r="AY231" s="102"/>
      <c r="AZ231" s="109"/>
      <c r="BA231" s="106"/>
      <c r="BB231" s="107"/>
      <c r="BC231" s="107"/>
      <c r="BD231" s="108"/>
      <c r="BE231" s="106"/>
      <c r="BF231" s="108"/>
      <c r="BG231" s="101"/>
      <c r="BH231" s="102"/>
      <c r="BI231" s="103"/>
    </row>
    <row r="232" spans="2:61" ht="24" customHeight="1" x14ac:dyDescent="0.25">
      <c r="B232" s="118" t="str">
        <f t="shared" si="8"/>
        <v/>
      </c>
      <c r="C232" s="114"/>
      <c r="D232" s="114"/>
      <c r="E232" s="114"/>
      <c r="F232" s="114"/>
      <c r="G232" s="114" t="str">
        <f t="shared" si="9"/>
        <v/>
      </c>
      <c r="H232" s="114"/>
      <c r="I232" s="114" t="str">
        <f t="shared" si="10"/>
        <v/>
      </c>
      <c r="J232" s="114"/>
      <c r="K232" s="114" t="str">
        <f t="shared" si="11"/>
        <v/>
      </c>
      <c r="L232" s="114"/>
      <c r="M232" s="114"/>
      <c r="N232" s="114" t="str">
        <f t="shared" si="6"/>
        <v/>
      </c>
      <c r="O232" s="114"/>
      <c r="P232" s="114"/>
      <c r="Q232" s="114"/>
      <c r="R232" s="114" t="str">
        <f t="shared" si="12"/>
        <v/>
      </c>
      <c r="S232" s="114"/>
      <c r="T232" s="115" t="str">
        <f t="shared" si="13"/>
        <v/>
      </c>
      <c r="U232" s="116"/>
      <c r="V232" s="116"/>
      <c r="W232" s="114" t="str">
        <f t="shared" si="7"/>
        <v/>
      </c>
      <c r="X232" s="114"/>
      <c r="Y232" s="114"/>
      <c r="Z232" s="114"/>
      <c r="AA232" s="114" t="str">
        <f t="shared" si="14"/>
        <v/>
      </c>
      <c r="AB232" s="114"/>
      <c r="AC232" s="115" t="str">
        <f t="shared" si="15"/>
        <v/>
      </c>
      <c r="AD232" s="116"/>
      <c r="AE232" s="117"/>
      <c r="AF232" s="112"/>
      <c r="AG232" s="107"/>
      <c r="AH232" s="107"/>
      <c r="AI232" s="107"/>
      <c r="AJ232" s="108"/>
      <c r="AK232" s="106"/>
      <c r="AL232" s="108"/>
      <c r="AM232" s="106"/>
      <c r="AN232" s="108"/>
      <c r="AO232" s="106"/>
      <c r="AP232" s="107"/>
      <c r="AQ232" s="108"/>
      <c r="AR232" s="106"/>
      <c r="AS232" s="107"/>
      <c r="AT232" s="107"/>
      <c r="AU232" s="108"/>
      <c r="AV232" s="106"/>
      <c r="AW232" s="108"/>
      <c r="AX232" s="101"/>
      <c r="AY232" s="102"/>
      <c r="AZ232" s="109"/>
      <c r="BA232" s="106"/>
      <c r="BB232" s="107"/>
      <c r="BC232" s="107"/>
      <c r="BD232" s="108"/>
      <c r="BE232" s="106"/>
      <c r="BF232" s="108"/>
      <c r="BG232" s="101"/>
      <c r="BH232" s="102"/>
      <c r="BI232" s="103"/>
    </row>
    <row r="233" spans="2:61" ht="24" customHeight="1" x14ac:dyDescent="0.25">
      <c r="B233" s="118" t="str">
        <f t="shared" si="8"/>
        <v/>
      </c>
      <c r="C233" s="114"/>
      <c r="D233" s="114"/>
      <c r="E233" s="114"/>
      <c r="F233" s="114"/>
      <c r="G233" s="114" t="str">
        <f t="shared" si="9"/>
        <v/>
      </c>
      <c r="H233" s="114"/>
      <c r="I233" s="114" t="str">
        <f t="shared" si="10"/>
        <v/>
      </c>
      <c r="J233" s="114"/>
      <c r="K233" s="114" t="str">
        <f t="shared" si="11"/>
        <v/>
      </c>
      <c r="L233" s="114"/>
      <c r="M233" s="114"/>
      <c r="N233" s="114" t="str">
        <f t="shared" si="6"/>
        <v/>
      </c>
      <c r="O233" s="114"/>
      <c r="P233" s="114"/>
      <c r="Q233" s="114"/>
      <c r="R233" s="114" t="str">
        <f t="shared" si="12"/>
        <v/>
      </c>
      <c r="S233" s="114"/>
      <c r="T233" s="115" t="str">
        <f t="shared" si="13"/>
        <v/>
      </c>
      <c r="U233" s="116"/>
      <c r="V233" s="116"/>
      <c r="W233" s="114" t="str">
        <f t="shared" si="7"/>
        <v/>
      </c>
      <c r="X233" s="114"/>
      <c r="Y233" s="114"/>
      <c r="Z233" s="114"/>
      <c r="AA233" s="114" t="str">
        <f t="shared" si="14"/>
        <v/>
      </c>
      <c r="AB233" s="114"/>
      <c r="AC233" s="115" t="str">
        <f t="shared" si="15"/>
        <v/>
      </c>
      <c r="AD233" s="116"/>
      <c r="AE233" s="117"/>
      <c r="AF233" s="112"/>
      <c r="AG233" s="107"/>
      <c r="AH233" s="107"/>
      <c r="AI233" s="107"/>
      <c r="AJ233" s="108"/>
      <c r="AK233" s="106"/>
      <c r="AL233" s="108"/>
      <c r="AM233" s="106"/>
      <c r="AN233" s="108"/>
      <c r="AO233" s="106"/>
      <c r="AP233" s="107"/>
      <c r="AQ233" s="108"/>
      <c r="AR233" s="106"/>
      <c r="AS233" s="107"/>
      <c r="AT233" s="107"/>
      <c r="AU233" s="108"/>
      <c r="AV233" s="106"/>
      <c r="AW233" s="108"/>
      <c r="AX233" s="101"/>
      <c r="AY233" s="102"/>
      <c r="AZ233" s="109"/>
      <c r="BA233" s="106"/>
      <c r="BB233" s="107"/>
      <c r="BC233" s="107"/>
      <c r="BD233" s="108"/>
      <c r="BE233" s="106"/>
      <c r="BF233" s="108"/>
      <c r="BG233" s="101"/>
      <c r="BH233" s="102"/>
      <c r="BI233" s="103"/>
    </row>
    <row r="234" spans="2:61" ht="24" customHeight="1" x14ac:dyDescent="0.25">
      <c r="B234" s="113"/>
      <c r="C234" s="110"/>
      <c r="D234" s="110"/>
      <c r="E234" s="110"/>
      <c r="F234" s="110"/>
      <c r="G234" s="110"/>
      <c r="H234" s="110"/>
      <c r="I234" s="110"/>
      <c r="J234" s="110"/>
      <c r="K234" s="110"/>
      <c r="L234" s="110"/>
      <c r="M234" s="110"/>
      <c r="N234" s="110"/>
      <c r="O234" s="110"/>
      <c r="P234" s="110"/>
      <c r="Q234" s="110"/>
      <c r="R234" s="110"/>
      <c r="S234" s="110"/>
      <c r="T234" s="111"/>
      <c r="U234" s="80"/>
      <c r="V234" s="80"/>
      <c r="W234" s="110"/>
      <c r="X234" s="110"/>
      <c r="Y234" s="110"/>
      <c r="Z234" s="110"/>
      <c r="AA234" s="110"/>
      <c r="AB234" s="110"/>
      <c r="AC234" s="111"/>
      <c r="AD234" s="80"/>
      <c r="AE234" s="81"/>
      <c r="AF234" s="112"/>
      <c r="AG234" s="107"/>
      <c r="AH234" s="107"/>
      <c r="AI234" s="107"/>
      <c r="AJ234" s="108"/>
      <c r="AK234" s="106"/>
      <c r="AL234" s="108"/>
      <c r="AM234" s="106"/>
      <c r="AN234" s="108"/>
      <c r="AO234" s="106"/>
      <c r="AP234" s="107"/>
      <c r="AQ234" s="108"/>
      <c r="AR234" s="106"/>
      <c r="AS234" s="107"/>
      <c r="AT234" s="107"/>
      <c r="AU234" s="108"/>
      <c r="AV234" s="106"/>
      <c r="AW234" s="108"/>
      <c r="AX234" s="101"/>
      <c r="AY234" s="102"/>
      <c r="AZ234" s="109"/>
      <c r="BA234" s="106"/>
      <c r="BB234" s="107"/>
      <c r="BC234" s="107"/>
      <c r="BD234" s="108"/>
      <c r="BE234" s="106"/>
      <c r="BF234" s="108"/>
      <c r="BG234" s="101"/>
      <c r="BH234" s="102"/>
      <c r="BI234" s="103"/>
    </row>
    <row r="235" spans="2:61" ht="24" customHeight="1" x14ac:dyDescent="0.25">
      <c r="B235" s="112"/>
      <c r="C235" s="107"/>
      <c r="D235" s="107"/>
      <c r="E235" s="107"/>
      <c r="F235" s="108"/>
      <c r="G235" s="106"/>
      <c r="H235" s="108"/>
      <c r="I235" s="106"/>
      <c r="J235" s="108"/>
      <c r="K235" s="106"/>
      <c r="L235" s="107"/>
      <c r="M235" s="108"/>
      <c r="N235" s="110"/>
      <c r="O235" s="110"/>
      <c r="P235" s="110"/>
      <c r="Q235" s="110"/>
      <c r="R235" s="106"/>
      <c r="S235" s="108"/>
      <c r="T235" s="101"/>
      <c r="U235" s="102"/>
      <c r="V235" s="109"/>
      <c r="W235" s="110"/>
      <c r="X235" s="110"/>
      <c r="Y235" s="110"/>
      <c r="Z235" s="110"/>
      <c r="AA235" s="106"/>
      <c r="AB235" s="108"/>
      <c r="AC235" s="101"/>
      <c r="AD235" s="102"/>
      <c r="AE235" s="103"/>
      <c r="AF235" s="112"/>
      <c r="AG235" s="107"/>
      <c r="AH235" s="107"/>
      <c r="AI235" s="107"/>
      <c r="AJ235" s="108"/>
      <c r="AK235" s="106"/>
      <c r="AL235" s="108"/>
      <c r="AM235" s="106"/>
      <c r="AN235" s="108"/>
      <c r="AO235" s="106"/>
      <c r="AP235" s="107"/>
      <c r="AQ235" s="108"/>
      <c r="AR235" s="106"/>
      <c r="AS235" s="107"/>
      <c r="AT235" s="107"/>
      <c r="AU235" s="108"/>
      <c r="AV235" s="106"/>
      <c r="AW235" s="108"/>
      <c r="AX235" s="101"/>
      <c r="AY235" s="102"/>
      <c r="AZ235" s="109"/>
      <c r="BA235" s="106"/>
      <c r="BB235" s="107"/>
      <c r="BC235" s="107"/>
      <c r="BD235" s="108"/>
      <c r="BE235" s="106"/>
      <c r="BF235" s="108"/>
      <c r="BG235" s="101"/>
      <c r="BH235" s="102"/>
      <c r="BI235" s="103"/>
    </row>
    <row r="236" spans="2:61" ht="24" customHeight="1" x14ac:dyDescent="0.25">
      <c r="B236" s="113"/>
      <c r="C236" s="110"/>
      <c r="D236" s="110"/>
      <c r="E236" s="110"/>
      <c r="F236" s="110"/>
      <c r="G236" s="110"/>
      <c r="H236" s="110"/>
      <c r="I236" s="110"/>
      <c r="J236" s="110"/>
      <c r="K236" s="110"/>
      <c r="L236" s="110"/>
      <c r="M236" s="110"/>
      <c r="N236" s="110"/>
      <c r="O236" s="110"/>
      <c r="P236" s="110"/>
      <c r="Q236" s="110"/>
      <c r="R236" s="110"/>
      <c r="S236" s="110"/>
      <c r="T236" s="111"/>
      <c r="U236" s="80"/>
      <c r="V236" s="80"/>
      <c r="W236" s="110"/>
      <c r="X236" s="110"/>
      <c r="Y236" s="110"/>
      <c r="Z236" s="110"/>
      <c r="AA236" s="110"/>
      <c r="AB236" s="110"/>
      <c r="AC236" s="111"/>
      <c r="AD236" s="80"/>
      <c r="AE236" s="81"/>
      <c r="AF236" s="112"/>
      <c r="AG236" s="107"/>
      <c r="AH236" s="107"/>
      <c r="AI236" s="107"/>
      <c r="AJ236" s="108"/>
      <c r="AK236" s="106"/>
      <c r="AL236" s="108"/>
      <c r="AM236" s="106"/>
      <c r="AN236" s="108"/>
      <c r="AO236" s="106"/>
      <c r="AP236" s="107"/>
      <c r="AQ236" s="108"/>
      <c r="AR236" s="106"/>
      <c r="AS236" s="107"/>
      <c r="AT236" s="107"/>
      <c r="AU236" s="108"/>
      <c r="AV236" s="106"/>
      <c r="AW236" s="108"/>
      <c r="AX236" s="101"/>
      <c r="AY236" s="102"/>
      <c r="AZ236" s="109"/>
      <c r="BA236" s="106"/>
      <c r="BB236" s="107"/>
      <c r="BC236" s="107"/>
      <c r="BD236" s="108"/>
      <c r="BE236" s="106"/>
      <c r="BF236" s="108"/>
      <c r="BG236" s="101"/>
      <c r="BH236" s="102"/>
      <c r="BI236" s="103"/>
    </row>
    <row r="237" spans="2:61" ht="24" customHeight="1" x14ac:dyDescent="0.25">
      <c r="B237" s="113"/>
      <c r="C237" s="110"/>
      <c r="D237" s="110"/>
      <c r="E237" s="110"/>
      <c r="F237" s="110"/>
      <c r="G237" s="106"/>
      <c r="H237" s="108"/>
      <c r="I237" s="110"/>
      <c r="J237" s="110"/>
      <c r="K237" s="110"/>
      <c r="L237" s="110"/>
      <c r="M237" s="110"/>
      <c r="N237" s="110"/>
      <c r="O237" s="110"/>
      <c r="P237" s="110"/>
      <c r="Q237" s="110"/>
      <c r="R237" s="110"/>
      <c r="S237" s="110"/>
      <c r="T237" s="101"/>
      <c r="U237" s="102"/>
      <c r="V237" s="109"/>
      <c r="W237" s="110"/>
      <c r="X237" s="110"/>
      <c r="Y237" s="110"/>
      <c r="Z237" s="110"/>
      <c r="AA237" s="110"/>
      <c r="AB237" s="110"/>
      <c r="AC237" s="101"/>
      <c r="AD237" s="102"/>
      <c r="AE237" s="103"/>
      <c r="AF237" s="112"/>
      <c r="AG237" s="107"/>
      <c r="AH237" s="107"/>
      <c r="AI237" s="107"/>
      <c r="AJ237" s="108"/>
      <c r="AK237" s="106"/>
      <c r="AL237" s="108"/>
      <c r="AM237" s="106"/>
      <c r="AN237" s="108"/>
      <c r="AO237" s="106"/>
      <c r="AP237" s="107"/>
      <c r="AQ237" s="108"/>
      <c r="AR237" s="106"/>
      <c r="AS237" s="107"/>
      <c r="AT237" s="107"/>
      <c r="AU237" s="108"/>
      <c r="AV237" s="106"/>
      <c r="AW237" s="108"/>
      <c r="AX237" s="101"/>
      <c r="AY237" s="102"/>
      <c r="AZ237" s="109"/>
      <c r="BA237" s="106"/>
      <c r="BB237" s="107"/>
      <c r="BC237" s="107"/>
      <c r="BD237" s="108"/>
      <c r="BE237" s="106"/>
      <c r="BF237" s="108"/>
      <c r="BG237" s="101"/>
      <c r="BH237" s="102"/>
      <c r="BI237" s="103"/>
    </row>
    <row r="238" spans="2:61" ht="24" customHeight="1" x14ac:dyDescent="0.25">
      <c r="B238" s="113"/>
      <c r="C238" s="110"/>
      <c r="D238" s="110"/>
      <c r="E238" s="110"/>
      <c r="F238" s="110"/>
      <c r="G238" s="110"/>
      <c r="H238" s="110"/>
      <c r="I238" s="110"/>
      <c r="J238" s="110"/>
      <c r="K238" s="110"/>
      <c r="L238" s="110"/>
      <c r="M238" s="110"/>
      <c r="N238" s="110"/>
      <c r="O238" s="110"/>
      <c r="P238" s="110"/>
      <c r="Q238" s="110"/>
      <c r="R238" s="110"/>
      <c r="S238" s="110"/>
      <c r="T238" s="111"/>
      <c r="U238" s="80"/>
      <c r="V238" s="80"/>
      <c r="W238" s="110"/>
      <c r="X238" s="110"/>
      <c r="Y238" s="110"/>
      <c r="Z238" s="110"/>
      <c r="AA238" s="110"/>
      <c r="AB238" s="110"/>
      <c r="AC238" s="111"/>
      <c r="AD238" s="80"/>
      <c r="AE238" s="81"/>
      <c r="AF238" s="112"/>
      <c r="AG238" s="107"/>
      <c r="AH238" s="107"/>
      <c r="AI238" s="107"/>
      <c r="AJ238" s="108"/>
      <c r="AK238" s="106"/>
      <c r="AL238" s="108"/>
      <c r="AM238" s="106"/>
      <c r="AN238" s="108"/>
      <c r="AO238" s="106"/>
      <c r="AP238" s="107"/>
      <c r="AQ238" s="108"/>
      <c r="AR238" s="106"/>
      <c r="AS238" s="107"/>
      <c r="AT238" s="107"/>
      <c r="AU238" s="108"/>
      <c r="AV238" s="106"/>
      <c r="AW238" s="108"/>
      <c r="AX238" s="101"/>
      <c r="AY238" s="102"/>
      <c r="AZ238" s="109"/>
      <c r="BA238" s="106"/>
      <c r="BB238" s="107"/>
      <c r="BC238" s="107"/>
      <c r="BD238" s="108"/>
      <c r="BE238" s="106"/>
      <c r="BF238" s="108"/>
      <c r="BG238" s="101"/>
      <c r="BH238" s="102"/>
      <c r="BI238" s="103"/>
    </row>
    <row r="239" spans="2:61" ht="24" customHeight="1" x14ac:dyDescent="0.25">
      <c r="B239" s="113"/>
      <c r="C239" s="110"/>
      <c r="D239" s="110"/>
      <c r="E239" s="110"/>
      <c r="F239" s="110"/>
      <c r="G239" s="106"/>
      <c r="H239" s="108"/>
      <c r="I239" s="110"/>
      <c r="J239" s="110"/>
      <c r="K239" s="110"/>
      <c r="L239" s="110"/>
      <c r="M239" s="110"/>
      <c r="N239" s="110"/>
      <c r="O239" s="110"/>
      <c r="P239" s="110"/>
      <c r="Q239" s="110"/>
      <c r="R239" s="110"/>
      <c r="S239" s="110"/>
      <c r="T239" s="101"/>
      <c r="U239" s="102"/>
      <c r="V239" s="109"/>
      <c r="W239" s="110"/>
      <c r="X239" s="110"/>
      <c r="Y239" s="110"/>
      <c r="Z239" s="110"/>
      <c r="AA239" s="110"/>
      <c r="AB239" s="110"/>
      <c r="AC239" s="101"/>
      <c r="AD239" s="102"/>
      <c r="AE239" s="103"/>
      <c r="AF239" s="112"/>
      <c r="AG239" s="107"/>
      <c r="AH239" s="107"/>
      <c r="AI239" s="107"/>
      <c r="AJ239" s="108"/>
      <c r="AK239" s="106"/>
      <c r="AL239" s="108"/>
      <c r="AM239" s="106"/>
      <c r="AN239" s="108"/>
      <c r="AO239" s="106"/>
      <c r="AP239" s="107"/>
      <c r="AQ239" s="108"/>
      <c r="AR239" s="106"/>
      <c r="AS239" s="107"/>
      <c r="AT239" s="107"/>
      <c r="AU239" s="108"/>
      <c r="AV239" s="106"/>
      <c r="AW239" s="108"/>
      <c r="AX239" s="101"/>
      <c r="AY239" s="102"/>
      <c r="AZ239" s="109"/>
      <c r="BA239" s="106"/>
      <c r="BB239" s="107"/>
      <c r="BC239" s="107"/>
      <c r="BD239" s="108"/>
      <c r="BE239" s="106"/>
      <c r="BF239" s="108"/>
      <c r="BG239" s="101"/>
      <c r="BH239" s="102"/>
      <c r="BI239" s="103"/>
    </row>
    <row r="240" spans="2:61" ht="24" customHeight="1" x14ac:dyDescent="0.25">
      <c r="B240" s="113"/>
      <c r="C240" s="110"/>
      <c r="D240" s="110"/>
      <c r="E240" s="110"/>
      <c r="F240" s="110"/>
      <c r="G240" s="110"/>
      <c r="H240" s="110"/>
      <c r="I240" s="110"/>
      <c r="J240" s="110"/>
      <c r="K240" s="110"/>
      <c r="L240" s="110"/>
      <c r="M240" s="110"/>
      <c r="N240" s="110"/>
      <c r="O240" s="110"/>
      <c r="P240" s="110"/>
      <c r="Q240" s="110"/>
      <c r="R240" s="110"/>
      <c r="S240" s="110"/>
      <c r="T240" s="111"/>
      <c r="U240" s="80"/>
      <c r="V240" s="80"/>
      <c r="W240" s="110"/>
      <c r="X240" s="110"/>
      <c r="Y240" s="110"/>
      <c r="Z240" s="110"/>
      <c r="AA240" s="110"/>
      <c r="AB240" s="110"/>
      <c r="AC240" s="111"/>
      <c r="AD240" s="80"/>
      <c r="AE240" s="81"/>
      <c r="AF240" s="112"/>
      <c r="AG240" s="107"/>
      <c r="AH240" s="107"/>
      <c r="AI240" s="107"/>
      <c r="AJ240" s="108"/>
      <c r="AK240" s="106"/>
      <c r="AL240" s="108"/>
      <c r="AM240" s="106"/>
      <c r="AN240" s="108"/>
      <c r="AO240" s="106"/>
      <c r="AP240" s="107"/>
      <c r="AQ240" s="108"/>
      <c r="AR240" s="106"/>
      <c r="AS240" s="107"/>
      <c r="AT240" s="107"/>
      <c r="AU240" s="108"/>
      <c r="AV240" s="106"/>
      <c r="AW240" s="108"/>
      <c r="AX240" s="101"/>
      <c r="AY240" s="102"/>
      <c r="AZ240" s="109"/>
      <c r="BA240" s="106"/>
      <c r="BB240" s="107"/>
      <c r="BC240" s="107"/>
      <c r="BD240" s="108"/>
      <c r="BE240" s="106"/>
      <c r="BF240" s="108"/>
      <c r="BG240" s="101"/>
      <c r="BH240" s="102"/>
      <c r="BI240" s="103"/>
    </row>
    <row r="241" spans="2:61" ht="24" customHeight="1" x14ac:dyDescent="0.25">
      <c r="B241" s="113"/>
      <c r="C241" s="110"/>
      <c r="D241" s="110"/>
      <c r="E241" s="110"/>
      <c r="F241" s="110"/>
      <c r="G241" s="106"/>
      <c r="H241" s="108"/>
      <c r="I241" s="110"/>
      <c r="J241" s="110"/>
      <c r="K241" s="110"/>
      <c r="L241" s="110"/>
      <c r="M241" s="110"/>
      <c r="N241" s="110"/>
      <c r="O241" s="110"/>
      <c r="P241" s="110"/>
      <c r="Q241" s="110"/>
      <c r="R241" s="110"/>
      <c r="S241" s="110"/>
      <c r="T241" s="101"/>
      <c r="U241" s="102"/>
      <c r="V241" s="109"/>
      <c r="W241" s="110"/>
      <c r="X241" s="110"/>
      <c r="Y241" s="110"/>
      <c r="Z241" s="110"/>
      <c r="AA241" s="110"/>
      <c r="AB241" s="110"/>
      <c r="AC241" s="101"/>
      <c r="AD241" s="102"/>
      <c r="AE241" s="103"/>
      <c r="AF241" s="112"/>
      <c r="AG241" s="107"/>
      <c r="AH241" s="107"/>
      <c r="AI241" s="107"/>
      <c r="AJ241" s="108"/>
      <c r="AK241" s="106"/>
      <c r="AL241" s="108"/>
      <c r="AM241" s="106"/>
      <c r="AN241" s="108"/>
      <c r="AO241" s="106"/>
      <c r="AP241" s="107"/>
      <c r="AQ241" s="108"/>
      <c r="AR241" s="106"/>
      <c r="AS241" s="107"/>
      <c r="AT241" s="107"/>
      <c r="AU241" s="108"/>
      <c r="AV241" s="106"/>
      <c r="AW241" s="108"/>
      <c r="AX241" s="101"/>
      <c r="AY241" s="102"/>
      <c r="AZ241" s="109"/>
      <c r="BA241" s="106"/>
      <c r="BB241" s="107"/>
      <c r="BC241" s="107"/>
      <c r="BD241" s="108"/>
      <c r="BE241" s="106"/>
      <c r="BF241" s="108"/>
      <c r="BG241" s="101"/>
      <c r="BH241" s="102"/>
      <c r="BI241" s="103"/>
    </row>
    <row r="242" spans="2:61" ht="24" customHeight="1" x14ac:dyDescent="0.25">
      <c r="B242" s="113"/>
      <c r="C242" s="110"/>
      <c r="D242" s="110"/>
      <c r="E242" s="110"/>
      <c r="F242" s="110"/>
      <c r="G242" s="110"/>
      <c r="H242" s="110"/>
      <c r="I242" s="110"/>
      <c r="J242" s="110"/>
      <c r="K242" s="110"/>
      <c r="L242" s="110"/>
      <c r="M242" s="110"/>
      <c r="N242" s="110"/>
      <c r="O242" s="110"/>
      <c r="P242" s="110"/>
      <c r="Q242" s="110"/>
      <c r="R242" s="110"/>
      <c r="S242" s="110"/>
      <c r="T242" s="111"/>
      <c r="U242" s="80"/>
      <c r="V242" s="80"/>
      <c r="W242" s="110"/>
      <c r="X242" s="110"/>
      <c r="Y242" s="110"/>
      <c r="Z242" s="110"/>
      <c r="AA242" s="110"/>
      <c r="AB242" s="110"/>
      <c r="AC242" s="111"/>
      <c r="AD242" s="80"/>
      <c r="AE242" s="81"/>
      <c r="AF242" s="112"/>
      <c r="AG242" s="107"/>
      <c r="AH242" s="107"/>
      <c r="AI242" s="107"/>
      <c r="AJ242" s="108"/>
      <c r="AK242" s="106"/>
      <c r="AL242" s="108"/>
      <c r="AM242" s="106"/>
      <c r="AN242" s="108"/>
      <c r="AO242" s="106"/>
      <c r="AP242" s="107"/>
      <c r="AQ242" s="108"/>
      <c r="AR242" s="106"/>
      <c r="AS242" s="107"/>
      <c r="AT242" s="107"/>
      <c r="AU242" s="108"/>
      <c r="AV242" s="106"/>
      <c r="AW242" s="108"/>
      <c r="AX242" s="101"/>
      <c r="AY242" s="102"/>
      <c r="AZ242" s="109"/>
      <c r="BA242" s="106"/>
      <c r="BB242" s="107"/>
      <c r="BC242" s="107"/>
      <c r="BD242" s="108"/>
      <c r="BE242" s="106"/>
      <c r="BF242" s="108"/>
      <c r="BG242" s="101"/>
      <c r="BH242" s="102"/>
      <c r="BI242" s="103"/>
    </row>
    <row r="243" spans="2:61" ht="24" customHeight="1" x14ac:dyDescent="0.25">
      <c r="B243" s="113"/>
      <c r="C243" s="110"/>
      <c r="D243" s="110"/>
      <c r="E243" s="110"/>
      <c r="F243" s="110"/>
      <c r="G243" s="106"/>
      <c r="H243" s="108"/>
      <c r="I243" s="110"/>
      <c r="J243" s="110"/>
      <c r="K243" s="110"/>
      <c r="L243" s="110"/>
      <c r="M243" s="110"/>
      <c r="N243" s="110"/>
      <c r="O243" s="110"/>
      <c r="P243" s="110"/>
      <c r="Q243" s="110"/>
      <c r="R243" s="110"/>
      <c r="S243" s="110"/>
      <c r="T243" s="101"/>
      <c r="U243" s="102"/>
      <c r="V243" s="109"/>
      <c r="W243" s="110"/>
      <c r="X243" s="110"/>
      <c r="Y243" s="110"/>
      <c r="Z243" s="110"/>
      <c r="AA243" s="110"/>
      <c r="AB243" s="110"/>
      <c r="AC243" s="101"/>
      <c r="AD243" s="102"/>
      <c r="AE243" s="103"/>
      <c r="AF243" s="112"/>
      <c r="AG243" s="107"/>
      <c r="AH243" s="107"/>
      <c r="AI243" s="107"/>
      <c r="AJ243" s="108"/>
      <c r="AK243" s="106"/>
      <c r="AL243" s="108"/>
      <c r="AM243" s="106"/>
      <c r="AN243" s="108"/>
      <c r="AO243" s="106"/>
      <c r="AP243" s="107"/>
      <c r="AQ243" s="108"/>
      <c r="AR243" s="106"/>
      <c r="AS243" s="107"/>
      <c r="AT243" s="107"/>
      <c r="AU243" s="108"/>
      <c r="AV243" s="106"/>
      <c r="AW243" s="108"/>
      <c r="AX243" s="101"/>
      <c r="AY243" s="102"/>
      <c r="AZ243" s="109"/>
      <c r="BA243" s="106"/>
      <c r="BB243" s="107"/>
      <c r="BC243" s="107"/>
      <c r="BD243" s="108"/>
      <c r="BE243" s="106"/>
      <c r="BF243" s="108"/>
      <c r="BG243" s="101"/>
      <c r="BH243" s="102"/>
      <c r="BI243" s="103"/>
    </row>
    <row r="244" spans="2:61" ht="24" customHeight="1" x14ac:dyDescent="0.25">
      <c r="B244" s="113"/>
      <c r="C244" s="110"/>
      <c r="D244" s="110"/>
      <c r="E244" s="110"/>
      <c r="F244" s="110"/>
      <c r="G244" s="110"/>
      <c r="H244" s="110"/>
      <c r="I244" s="110"/>
      <c r="J244" s="110"/>
      <c r="K244" s="110"/>
      <c r="L244" s="110"/>
      <c r="M244" s="110"/>
      <c r="N244" s="110"/>
      <c r="O244" s="110"/>
      <c r="P244" s="110"/>
      <c r="Q244" s="110"/>
      <c r="R244" s="110"/>
      <c r="S244" s="110"/>
      <c r="T244" s="111"/>
      <c r="U244" s="80"/>
      <c r="V244" s="80"/>
      <c r="W244" s="110"/>
      <c r="X244" s="110"/>
      <c r="Y244" s="110"/>
      <c r="Z244" s="110"/>
      <c r="AA244" s="110"/>
      <c r="AB244" s="110"/>
      <c r="AC244" s="111"/>
      <c r="AD244" s="80"/>
      <c r="AE244" s="81"/>
      <c r="AF244" s="112"/>
      <c r="AG244" s="107"/>
      <c r="AH244" s="107"/>
      <c r="AI244" s="107"/>
      <c r="AJ244" s="108"/>
      <c r="AK244" s="106"/>
      <c r="AL244" s="108"/>
      <c r="AM244" s="106"/>
      <c r="AN244" s="108"/>
      <c r="AO244" s="106"/>
      <c r="AP244" s="107"/>
      <c r="AQ244" s="108"/>
      <c r="AR244" s="106"/>
      <c r="AS244" s="107"/>
      <c r="AT244" s="107"/>
      <c r="AU244" s="108"/>
      <c r="AV244" s="106"/>
      <c r="AW244" s="108"/>
      <c r="AX244" s="101"/>
      <c r="AY244" s="102"/>
      <c r="AZ244" s="109"/>
      <c r="BA244" s="106"/>
      <c r="BB244" s="107"/>
      <c r="BC244" s="107"/>
      <c r="BD244" s="108"/>
      <c r="BE244" s="106"/>
      <c r="BF244" s="108"/>
      <c r="BG244" s="101"/>
      <c r="BH244" s="102"/>
      <c r="BI244" s="103"/>
    </row>
    <row r="245" spans="2:61" ht="24" customHeight="1" x14ac:dyDescent="0.25">
      <c r="B245" s="113"/>
      <c r="C245" s="110"/>
      <c r="D245" s="110"/>
      <c r="E245" s="110"/>
      <c r="F245" s="110"/>
      <c r="G245" s="106"/>
      <c r="H245" s="108"/>
      <c r="I245" s="110"/>
      <c r="J245" s="110"/>
      <c r="K245" s="110"/>
      <c r="L245" s="110"/>
      <c r="M245" s="110"/>
      <c r="N245" s="110"/>
      <c r="O245" s="110"/>
      <c r="P245" s="110"/>
      <c r="Q245" s="110"/>
      <c r="R245" s="110"/>
      <c r="S245" s="110"/>
      <c r="T245" s="101"/>
      <c r="U245" s="102"/>
      <c r="V245" s="109"/>
      <c r="W245" s="110"/>
      <c r="X245" s="110"/>
      <c r="Y245" s="110"/>
      <c r="Z245" s="110"/>
      <c r="AA245" s="110"/>
      <c r="AB245" s="110"/>
      <c r="AC245" s="101"/>
      <c r="AD245" s="102"/>
      <c r="AE245" s="103"/>
      <c r="AF245" s="112"/>
      <c r="AG245" s="107"/>
      <c r="AH245" s="107"/>
      <c r="AI245" s="107"/>
      <c r="AJ245" s="108"/>
      <c r="AK245" s="106"/>
      <c r="AL245" s="108"/>
      <c r="AM245" s="106"/>
      <c r="AN245" s="108"/>
      <c r="AO245" s="106"/>
      <c r="AP245" s="107"/>
      <c r="AQ245" s="108"/>
      <c r="AR245" s="106"/>
      <c r="AS245" s="107"/>
      <c r="AT245" s="107"/>
      <c r="AU245" s="108"/>
      <c r="AV245" s="106"/>
      <c r="AW245" s="108"/>
      <c r="AX245" s="101"/>
      <c r="AY245" s="102"/>
      <c r="AZ245" s="109"/>
      <c r="BA245" s="106"/>
      <c r="BB245" s="107"/>
      <c r="BC245" s="107"/>
      <c r="BD245" s="108"/>
      <c r="BE245" s="106"/>
      <c r="BF245" s="108"/>
      <c r="BG245" s="101"/>
      <c r="BH245" s="102"/>
      <c r="BI245" s="103"/>
    </row>
    <row r="246" spans="2:61" ht="24" customHeight="1" x14ac:dyDescent="0.25">
      <c r="B246" s="113"/>
      <c r="C246" s="110"/>
      <c r="D246" s="110"/>
      <c r="E246" s="110"/>
      <c r="F246" s="110"/>
      <c r="G246" s="110"/>
      <c r="H246" s="110"/>
      <c r="I246" s="110"/>
      <c r="J246" s="110"/>
      <c r="K246" s="110"/>
      <c r="L246" s="110"/>
      <c r="M246" s="110"/>
      <c r="N246" s="110"/>
      <c r="O246" s="110"/>
      <c r="P246" s="110"/>
      <c r="Q246" s="110"/>
      <c r="R246" s="110"/>
      <c r="S246" s="110"/>
      <c r="T246" s="111"/>
      <c r="U246" s="80"/>
      <c r="V246" s="80"/>
      <c r="W246" s="110"/>
      <c r="X246" s="110"/>
      <c r="Y246" s="110"/>
      <c r="Z246" s="110"/>
      <c r="AA246" s="110"/>
      <c r="AB246" s="110"/>
      <c r="AC246" s="111"/>
      <c r="AD246" s="80"/>
      <c r="AE246" s="81"/>
      <c r="AF246" s="112"/>
      <c r="AG246" s="107"/>
      <c r="AH246" s="107"/>
      <c r="AI246" s="107"/>
      <c r="AJ246" s="108"/>
      <c r="AK246" s="106"/>
      <c r="AL246" s="108"/>
      <c r="AM246" s="106"/>
      <c r="AN246" s="108"/>
      <c r="AO246" s="106"/>
      <c r="AP246" s="107"/>
      <c r="AQ246" s="108"/>
      <c r="AR246" s="106"/>
      <c r="AS246" s="107"/>
      <c r="AT246" s="107"/>
      <c r="AU246" s="108"/>
      <c r="AV246" s="106"/>
      <c r="AW246" s="108"/>
      <c r="AX246" s="101"/>
      <c r="AY246" s="102"/>
      <c r="AZ246" s="109"/>
      <c r="BA246" s="106"/>
      <c r="BB246" s="107"/>
      <c r="BC246" s="107"/>
      <c r="BD246" s="108"/>
      <c r="BE246" s="106"/>
      <c r="BF246" s="108"/>
      <c r="BG246" s="101"/>
      <c r="BH246" s="102"/>
      <c r="BI246" s="103"/>
    </row>
    <row r="247" spans="2:61" ht="24" customHeight="1" x14ac:dyDescent="0.25">
      <c r="B247" s="113"/>
      <c r="C247" s="110"/>
      <c r="D247" s="110"/>
      <c r="E247" s="110"/>
      <c r="F247" s="110"/>
      <c r="G247" s="106"/>
      <c r="H247" s="108"/>
      <c r="I247" s="110"/>
      <c r="J247" s="110"/>
      <c r="K247" s="110"/>
      <c r="L247" s="110"/>
      <c r="M247" s="110"/>
      <c r="N247" s="110"/>
      <c r="O247" s="110"/>
      <c r="P247" s="110"/>
      <c r="Q247" s="110"/>
      <c r="R247" s="110"/>
      <c r="S247" s="110"/>
      <c r="T247" s="101"/>
      <c r="U247" s="102"/>
      <c r="V247" s="109"/>
      <c r="W247" s="110"/>
      <c r="X247" s="110"/>
      <c r="Y247" s="110"/>
      <c r="Z247" s="110"/>
      <c r="AA247" s="110"/>
      <c r="AB247" s="110"/>
      <c r="AC247" s="101"/>
      <c r="AD247" s="102"/>
      <c r="AE247" s="103"/>
      <c r="AF247" s="112"/>
      <c r="AG247" s="107"/>
      <c r="AH247" s="107"/>
      <c r="AI247" s="107"/>
      <c r="AJ247" s="108"/>
      <c r="AK247" s="106"/>
      <c r="AL247" s="108"/>
      <c r="AM247" s="106"/>
      <c r="AN247" s="108"/>
      <c r="AO247" s="106"/>
      <c r="AP247" s="107"/>
      <c r="AQ247" s="108"/>
      <c r="AR247" s="106"/>
      <c r="AS247" s="107"/>
      <c r="AT247" s="107"/>
      <c r="AU247" s="108"/>
      <c r="AV247" s="106"/>
      <c r="AW247" s="108"/>
      <c r="AX247" s="101"/>
      <c r="AY247" s="102"/>
      <c r="AZ247" s="109"/>
      <c r="BA247" s="106"/>
      <c r="BB247" s="107"/>
      <c r="BC247" s="107"/>
      <c r="BD247" s="108"/>
      <c r="BE247" s="106"/>
      <c r="BF247" s="108"/>
      <c r="BG247" s="101"/>
      <c r="BH247" s="102"/>
      <c r="BI247" s="103"/>
    </row>
    <row r="248" spans="2:61" ht="24" customHeight="1" x14ac:dyDescent="0.25">
      <c r="B248" s="113"/>
      <c r="C248" s="110"/>
      <c r="D248" s="110"/>
      <c r="E248" s="110"/>
      <c r="F248" s="110"/>
      <c r="G248" s="110"/>
      <c r="H248" s="110"/>
      <c r="I248" s="110"/>
      <c r="J248" s="110"/>
      <c r="K248" s="110"/>
      <c r="L248" s="110"/>
      <c r="M248" s="110"/>
      <c r="N248" s="110"/>
      <c r="O248" s="110"/>
      <c r="P248" s="110"/>
      <c r="Q248" s="110"/>
      <c r="R248" s="110"/>
      <c r="S248" s="110"/>
      <c r="T248" s="111"/>
      <c r="U248" s="80"/>
      <c r="V248" s="80"/>
      <c r="W248" s="110"/>
      <c r="X248" s="110"/>
      <c r="Y248" s="110"/>
      <c r="Z248" s="110"/>
      <c r="AA248" s="110"/>
      <c r="AB248" s="110"/>
      <c r="AC248" s="111"/>
      <c r="AD248" s="80"/>
      <c r="AE248" s="81"/>
      <c r="AF248" s="112"/>
      <c r="AG248" s="107"/>
      <c r="AH248" s="107"/>
      <c r="AI248" s="107"/>
      <c r="AJ248" s="108"/>
      <c r="AK248" s="106"/>
      <c r="AL248" s="108"/>
      <c r="AM248" s="106"/>
      <c r="AN248" s="108"/>
      <c r="AO248" s="106"/>
      <c r="AP248" s="107"/>
      <c r="AQ248" s="108"/>
      <c r="AR248" s="106"/>
      <c r="AS248" s="107"/>
      <c r="AT248" s="107"/>
      <c r="AU248" s="108"/>
      <c r="AV248" s="106"/>
      <c r="AW248" s="108"/>
      <c r="AX248" s="101"/>
      <c r="AY248" s="102"/>
      <c r="AZ248" s="109"/>
      <c r="BA248" s="106"/>
      <c r="BB248" s="107"/>
      <c r="BC248" s="107"/>
      <c r="BD248" s="108"/>
      <c r="BE248" s="106"/>
      <c r="BF248" s="108"/>
      <c r="BG248" s="101"/>
      <c r="BH248" s="102"/>
      <c r="BI248" s="103"/>
    </row>
    <row r="249" spans="2:61" ht="24" customHeight="1" x14ac:dyDescent="0.25">
      <c r="B249" s="113"/>
      <c r="C249" s="110"/>
      <c r="D249" s="110"/>
      <c r="E249" s="110"/>
      <c r="F249" s="110"/>
      <c r="G249" s="106"/>
      <c r="H249" s="108"/>
      <c r="I249" s="110"/>
      <c r="J249" s="110"/>
      <c r="K249" s="110"/>
      <c r="L249" s="110"/>
      <c r="M249" s="110"/>
      <c r="N249" s="110"/>
      <c r="O249" s="110"/>
      <c r="P249" s="110"/>
      <c r="Q249" s="110"/>
      <c r="R249" s="110"/>
      <c r="S249" s="110"/>
      <c r="T249" s="101"/>
      <c r="U249" s="102"/>
      <c r="V249" s="109"/>
      <c r="W249" s="110"/>
      <c r="X249" s="110"/>
      <c r="Y249" s="110"/>
      <c r="Z249" s="110"/>
      <c r="AA249" s="110"/>
      <c r="AB249" s="110"/>
      <c r="AC249" s="101"/>
      <c r="AD249" s="102"/>
      <c r="AE249" s="103"/>
      <c r="AF249" s="112"/>
      <c r="AG249" s="107"/>
      <c r="AH249" s="107"/>
      <c r="AI249" s="107"/>
      <c r="AJ249" s="108"/>
      <c r="AK249" s="106"/>
      <c r="AL249" s="108"/>
      <c r="AM249" s="106"/>
      <c r="AN249" s="108"/>
      <c r="AO249" s="106"/>
      <c r="AP249" s="107"/>
      <c r="AQ249" s="108"/>
      <c r="AR249" s="106"/>
      <c r="AS249" s="107"/>
      <c r="AT249" s="107"/>
      <c r="AU249" s="108"/>
      <c r="AV249" s="106"/>
      <c r="AW249" s="108"/>
      <c r="AX249" s="101"/>
      <c r="AY249" s="102"/>
      <c r="AZ249" s="109"/>
      <c r="BA249" s="106"/>
      <c r="BB249" s="107"/>
      <c r="BC249" s="107"/>
      <c r="BD249" s="108"/>
      <c r="BE249" s="106"/>
      <c r="BF249" s="108"/>
      <c r="BG249" s="101"/>
      <c r="BH249" s="102"/>
      <c r="BI249" s="103"/>
    </row>
    <row r="250" spans="2:61" ht="24" customHeight="1" x14ac:dyDescent="0.25">
      <c r="B250" s="113"/>
      <c r="C250" s="110"/>
      <c r="D250" s="110"/>
      <c r="E250" s="110"/>
      <c r="F250" s="110"/>
      <c r="G250" s="110"/>
      <c r="H250" s="110"/>
      <c r="I250" s="110"/>
      <c r="J250" s="110"/>
      <c r="K250" s="110"/>
      <c r="L250" s="110"/>
      <c r="M250" s="110"/>
      <c r="N250" s="110"/>
      <c r="O250" s="110"/>
      <c r="P250" s="110"/>
      <c r="Q250" s="110"/>
      <c r="R250" s="110"/>
      <c r="S250" s="110"/>
      <c r="T250" s="111"/>
      <c r="U250" s="80"/>
      <c r="V250" s="80"/>
      <c r="W250" s="110"/>
      <c r="X250" s="110"/>
      <c r="Y250" s="110"/>
      <c r="Z250" s="110"/>
      <c r="AA250" s="110"/>
      <c r="AB250" s="110"/>
      <c r="AC250" s="111"/>
      <c r="AD250" s="80"/>
      <c r="AE250" s="81"/>
      <c r="AF250" s="112"/>
      <c r="AG250" s="107"/>
      <c r="AH250" s="107"/>
      <c r="AI250" s="107"/>
      <c r="AJ250" s="108"/>
      <c r="AK250" s="106"/>
      <c r="AL250" s="108"/>
      <c r="AM250" s="106"/>
      <c r="AN250" s="108"/>
      <c r="AO250" s="106"/>
      <c r="AP250" s="107"/>
      <c r="AQ250" s="108"/>
      <c r="AR250" s="106"/>
      <c r="AS250" s="107"/>
      <c r="AT250" s="107"/>
      <c r="AU250" s="108"/>
      <c r="AV250" s="106"/>
      <c r="AW250" s="108"/>
      <c r="AX250" s="101"/>
      <c r="AY250" s="102"/>
      <c r="AZ250" s="109"/>
      <c r="BA250" s="106"/>
      <c r="BB250" s="107"/>
      <c r="BC250" s="107"/>
      <c r="BD250" s="108"/>
      <c r="BE250" s="106"/>
      <c r="BF250" s="108"/>
      <c r="BG250" s="101"/>
      <c r="BH250" s="102"/>
      <c r="BI250" s="103"/>
    </row>
    <row r="251" spans="2:61" ht="24" customHeight="1" x14ac:dyDescent="0.25">
      <c r="B251" s="113"/>
      <c r="C251" s="110"/>
      <c r="D251" s="110"/>
      <c r="E251" s="110"/>
      <c r="F251" s="110"/>
      <c r="G251" s="106"/>
      <c r="H251" s="108"/>
      <c r="I251" s="110"/>
      <c r="J251" s="110"/>
      <c r="K251" s="110"/>
      <c r="L251" s="110"/>
      <c r="M251" s="110"/>
      <c r="N251" s="110"/>
      <c r="O251" s="110"/>
      <c r="P251" s="110"/>
      <c r="Q251" s="110"/>
      <c r="R251" s="110"/>
      <c r="S251" s="110"/>
      <c r="T251" s="101"/>
      <c r="U251" s="102"/>
      <c r="V251" s="109"/>
      <c r="W251" s="110"/>
      <c r="X251" s="110"/>
      <c r="Y251" s="110"/>
      <c r="Z251" s="110"/>
      <c r="AA251" s="110"/>
      <c r="AB251" s="110"/>
      <c r="AC251" s="101"/>
      <c r="AD251" s="102"/>
      <c r="AE251" s="103"/>
      <c r="AF251" s="112"/>
      <c r="AG251" s="107"/>
      <c r="AH251" s="107"/>
      <c r="AI251" s="107"/>
      <c r="AJ251" s="108"/>
      <c r="AK251" s="106"/>
      <c r="AL251" s="108"/>
      <c r="AM251" s="106"/>
      <c r="AN251" s="108"/>
      <c r="AO251" s="106"/>
      <c r="AP251" s="107"/>
      <c r="AQ251" s="108"/>
      <c r="AR251" s="106"/>
      <c r="AS251" s="107"/>
      <c r="AT251" s="107"/>
      <c r="AU251" s="108"/>
      <c r="AV251" s="106"/>
      <c r="AW251" s="108"/>
      <c r="AX251" s="101"/>
      <c r="AY251" s="102"/>
      <c r="AZ251" s="109"/>
      <c r="BA251" s="106"/>
      <c r="BB251" s="107"/>
      <c r="BC251" s="107"/>
      <c r="BD251" s="108"/>
      <c r="BE251" s="106"/>
      <c r="BF251" s="108"/>
      <c r="BG251" s="101"/>
      <c r="BH251" s="102"/>
      <c r="BI251" s="103"/>
    </row>
    <row r="252" spans="2:61" ht="24" customHeight="1" x14ac:dyDescent="0.25">
      <c r="B252" s="113"/>
      <c r="C252" s="110"/>
      <c r="D252" s="110"/>
      <c r="E252" s="110"/>
      <c r="F252" s="110"/>
      <c r="G252" s="110"/>
      <c r="H252" s="110"/>
      <c r="I252" s="110"/>
      <c r="J252" s="110"/>
      <c r="K252" s="110"/>
      <c r="L252" s="110"/>
      <c r="M252" s="110"/>
      <c r="N252" s="110"/>
      <c r="O252" s="110"/>
      <c r="P252" s="110"/>
      <c r="Q252" s="110"/>
      <c r="R252" s="110"/>
      <c r="S252" s="110"/>
      <c r="T252" s="111"/>
      <c r="U252" s="80"/>
      <c r="V252" s="80"/>
      <c r="W252" s="110"/>
      <c r="X252" s="110"/>
      <c r="Y252" s="110"/>
      <c r="Z252" s="110"/>
      <c r="AA252" s="110"/>
      <c r="AB252" s="110"/>
      <c r="AC252" s="111"/>
      <c r="AD252" s="80"/>
      <c r="AE252" s="81"/>
      <c r="AF252" s="112"/>
      <c r="AG252" s="107"/>
      <c r="AH252" s="107"/>
      <c r="AI252" s="107"/>
      <c r="AJ252" s="108"/>
      <c r="AK252" s="106"/>
      <c r="AL252" s="108"/>
      <c r="AM252" s="106"/>
      <c r="AN252" s="108"/>
      <c r="AO252" s="106"/>
      <c r="AP252" s="107"/>
      <c r="AQ252" s="108"/>
      <c r="AR252" s="106"/>
      <c r="AS252" s="107"/>
      <c r="AT252" s="107"/>
      <c r="AU252" s="108"/>
      <c r="AV252" s="106"/>
      <c r="AW252" s="108"/>
      <c r="AX252" s="101"/>
      <c r="AY252" s="102"/>
      <c r="AZ252" s="109"/>
      <c r="BA252" s="106"/>
      <c r="BB252" s="107"/>
      <c r="BC252" s="107"/>
      <c r="BD252" s="108"/>
      <c r="BE252" s="106"/>
      <c r="BF252" s="108"/>
      <c r="BG252" s="101"/>
      <c r="BH252" s="102"/>
      <c r="BI252" s="103"/>
    </row>
    <row r="253" spans="2:61" ht="24" customHeight="1" thickBot="1" x14ac:dyDescent="0.3">
      <c r="B253" s="104"/>
      <c r="C253" s="105"/>
      <c r="D253" s="105"/>
      <c r="E253" s="105"/>
      <c r="F253" s="105"/>
      <c r="G253" s="105"/>
      <c r="H253" s="105"/>
      <c r="I253" s="105"/>
      <c r="J253" s="105"/>
      <c r="K253" s="105"/>
      <c r="L253" s="105"/>
      <c r="M253" s="105"/>
      <c r="N253" s="105"/>
      <c r="O253" s="105"/>
      <c r="P253" s="105"/>
      <c r="Q253" s="105"/>
      <c r="R253" s="105"/>
      <c r="S253" s="105"/>
      <c r="T253" s="99"/>
      <c r="U253" s="74"/>
      <c r="V253" s="74"/>
      <c r="W253" s="105"/>
      <c r="X253" s="105"/>
      <c r="Y253" s="105"/>
      <c r="Z253" s="105"/>
      <c r="AA253" s="105"/>
      <c r="AB253" s="105"/>
      <c r="AC253" s="99"/>
      <c r="AD253" s="74"/>
      <c r="AE253" s="75"/>
      <c r="AF253" s="100"/>
      <c r="AG253" s="96"/>
      <c r="AH253" s="96"/>
      <c r="AI253" s="96"/>
      <c r="AJ253" s="92"/>
      <c r="AK253" s="91"/>
      <c r="AL253" s="92"/>
      <c r="AM253" s="91"/>
      <c r="AN253" s="92"/>
      <c r="AO253" s="91"/>
      <c r="AP253" s="96"/>
      <c r="AQ253" s="92"/>
      <c r="AR253" s="91"/>
      <c r="AS253" s="96"/>
      <c r="AT253" s="96"/>
      <c r="AU253" s="92"/>
      <c r="AV253" s="91"/>
      <c r="AW253" s="92"/>
      <c r="AX253" s="93"/>
      <c r="AY253" s="94"/>
      <c r="AZ253" s="95"/>
      <c r="BA253" s="91"/>
      <c r="BB253" s="96"/>
      <c r="BC253" s="96"/>
      <c r="BD253" s="92"/>
      <c r="BE253" s="91"/>
      <c r="BF253" s="92"/>
      <c r="BG253" s="93"/>
      <c r="BH253" s="94"/>
      <c r="BI253" s="97"/>
    </row>
    <row r="254" spans="2:61" ht="12" customHeight="1" x14ac:dyDescent="0.25"/>
    <row r="255" spans="2:61" ht="24" customHeight="1" thickBot="1" x14ac:dyDescent="0.3">
      <c r="B255" s="98" t="s">
        <v>332</v>
      </c>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8"/>
      <c r="AY255" s="98"/>
      <c r="AZ255" s="98"/>
      <c r="BA255" s="98"/>
      <c r="BB255" s="98"/>
      <c r="BC255" s="98"/>
      <c r="BD255" s="98"/>
      <c r="BE255" s="98"/>
      <c r="BF255" s="98"/>
      <c r="BG255" s="98"/>
      <c r="BH255" s="98"/>
      <c r="BI255" s="98"/>
    </row>
    <row r="256" spans="2:61" ht="36" customHeight="1" x14ac:dyDescent="0.25">
      <c r="B256" s="90" t="s">
        <v>333</v>
      </c>
      <c r="C256" s="86"/>
      <c r="D256" s="86"/>
      <c r="E256" s="86"/>
      <c r="F256" s="86"/>
      <c r="G256" s="86"/>
      <c r="H256" s="86"/>
      <c r="I256" s="86"/>
      <c r="J256" s="86"/>
      <c r="K256" s="86"/>
      <c r="L256" s="86"/>
      <c r="M256" s="86"/>
      <c r="N256" s="86" t="s">
        <v>3</v>
      </c>
      <c r="O256" s="86"/>
      <c r="P256" s="86"/>
      <c r="Q256" s="86"/>
      <c r="R256" s="86"/>
      <c r="S256" s="86"/>
      <c r="T256" s="86" t="str">
        <f>"目標（"&amp;IF(AT64="","    ",AT64)&amp;"）"</f>
        <v>目標（    ）</v>
      </c>
      <c r="U256" s="86"/>
      <c r="V256" s="86"/>
      <c r="W256" s="86"/>
      <c r="X256" s="86"/>
      <c r="Y256" s="86"/>
      <c r="Z256" s="87" t="s">
        <v>304</v>
      </c>
      <c r="AA256" s="88"/>
      <c r="AB256" s="88"/>
      <c r="AC256" s="88"/>
      <c r="AD256" s="88"/>
      <c r="AE256" s="89"/>
      <c r="AF256" s="90" t="s">
        <v>333</v>
      </c>
      <c r="AG256" s="86"/>
      <c r="AH256" s="86"/>
      <c r="AI256" s="86"/>
      <c r="AJ256" s="86"/>
      <c r="AK256" s="86"/>
      <c r="AL256" s="86"/>
      <c r="AM256" s="86"/>
      <c r="AN256" s="86"/>
      <c r="AO256" s="86"/>
      <c r="AP256" s="86"/>
      <c r="AQ256" s="86"/>
      <c r="AR256" s="86" t="s">
        <v>3</v>
      </c>
      <c r="AS256" s="86"/>
      <c r="AT256" s="86"/>
      <c r="AU256" s="86"/>
      <c r="AV256" s="86"/>
      <c r="AW256" s="86"/>
      <c r="AX256" s="86" t="str">
        <f>"目標（"&amp;IF(AT64="","    ",AT64)&amp;"）"</f>
        <v>目標（    ）</v>
      </c>
      <c r="AY256" s="86"/>
      <c r="AZ256" s="86"/>
      <c r="BA256" s="86"/>
      <c r="BB256" s="86"/>
      <c r="BC256" s="86"/>
      <c r="BD256" s="87" t="s">
        <v>304</v>
      </c>
      <c r="BE256" s="88"/>
      <c r="BF256" s="88"/>
      <c r="BG256" s="88"/>
      <c r="BH256" s="88"/>
      <c r="BI256" s="89"/>
    </row>
    <row r="257" spans="2:61" ht="27" customHeight="1" x14ac:dyDescent="0.25">
      <c r="B257" s="82" t="str">
        <f>IF(B167="","",B167)</f>
        <v/>
      </c>
      <c r="C257" s="83"/>
      <c r="D257" s="83"/>
      <c r="E257" s="83"/>
      <c r="F257" s="83"/>
      <c r="G257" s="83"/>
      <c r="H257" s="83"/>
      <c r="I257" s="83"/>
      <c r="J257" s="83"/>
      <c r="K257" s="83"/>
      <c r="L257" s="83"/>
      <c r="M257" s="83"/>
      <c r="N257" s="83" t="str">
        <f>IF(N167="","",N167)</f>
        <v/>
      </c>
      <c r="O257" s="83"/>
      <c r="P257" s="83"/>
      <c r="Q257" s="83"/>
      <c r="R257" s="83"/>
      <c r="S257" s="83"/>
      <c r="T257" s="83" t="str">
        <f>IF(T167="","",T167)</f>
        <v/>
      </c>
      <c r="U257" s="83"/>
      <c r="V257" s="83"/>
      <c r="W257" s="83"/>
      <c r="X257" s="83"/>
      <c r="Y257" s="83"/>
      <c r="Z257" s="83" t="str">
        <f>IF(Z167="","",Z167)</f>
        <v/>
      </c>
      <c r="AA257" s="83"/>
      <c r="AB257" s="83"/>
      <c r="AC257" s="83"/>
      <c r="AD257" s="83"/>
      <c r="AE257" s="84"/>
      <c r="AF257" s="85"/>
      <c r="AG257" s="80"/>
      <c r="AH257" s="80"/>
      <c r="AI257" s="80"/>
      <c r="AJ257" s="80"/>
      <c r="AK257" s="80"/>
      <c r="AL257" s="80"/>
      <c r="AM257" s="80"/>
      <c r="AN257" s="80"/>
      <c r="AO257" s="80"/>
      <c r="AP257" s="80"/>
      <c r="AQ257" s="80"/>
      <c r="AR257" s="80"/>
      <c r="AS257" s="80"/>
      <c r="AT257" s="80"/>
      <c r="AU257" s="80"/>
      <c r="AV257" s="80"/>
      <c r="AW257" s="80"/>
      <c r="AX257" s="80"/>
      <c r="AY257" s="80"/>
      <c r="AZ257" s="80"/>
      <c r="BA257" s="80"/>
      <c r="BB257" s="80"/>
      <c r="BC257" s="80"/>
      <c r="BD257" s="80"/>
      <c r="BE257" s="80"/>
      <c r="BF257" s="80"/>
      <c r="BG257" s="80"/>
      <c r="BH257" s="80"/>
      <c r="BI257" s="81"/>
    </row>
    <row r="258" spans="2:61" ht="27" customHeight="1" x14ac:dyDescent="0.25">
      <c r="B258" s="82" t="str">
        <f t="shared" ref="B258:B271" si="16">IF(B168="","",B168)</f>
        <v/>
      </c>
      <c r="C258" s="83"/>
      <c r="D258" s="83"/>
      <c r="E258" s="83"/>
      <c r="F258" s="83"/>
      <c r="G258" s="83"/>
      <c r="H258" s="83"/>
      <c r="I258" s="83"/>
      <c r="J258" s="83"/>
      <c r="K258" s="83"/>
      <c r="L258" s="83"/>
      <c r="M258" s="83"/>
      <c r="N258" s="83" t="str">
        <f t="shared" ref="N258:N271" si="17">IF(N168="","",N168)</f>
        <v/>
      </c>
      <c r="O258" s="83"/>
      <c r="P258" s="83"/>
      <c r="Q258" s="83"/>
      <c r="R258" s="83"/>
      <c r="S258" s="83"/>
      <c r="T258" s="83" t="str">
        <f t="shared" ref="T258:T271" si="18">IF(T168="","",T168)</f>
        <v/>
      </c>
      <c r="U258" s="83"/>
      <c r="V258" s="83"/>
      <c r="W258" s="83"/>
      <c r="X258" s="83"/>
      <c r="Y258" s="83"/>
      <c r="Z258" s="83" t="str">
        <f t="shared" ref="Z258:Z271" si="19">IF(Z168="","",Z168)</f>
        <v/>
      </c>
      <c r="AA258" s="83"/>
      <c r="AB258" s="83"/>
      <c r="AC258" s="83"/>
      <c r="AD258" s="83"/>
      <c r="AE258" s="84"/>
      <c r="AF258" s="85"/>
      <c r="AG258" s="80"/>
      <c r="AH258" s="80"/>
      <c r="AI258" s="80"/>
      <c r="AJ258" s="80"/>
      <c r="AK258" s="80"/>
      <c r="AL258" s="80"/>
      <c r="AM258" s="80"/>
      <c r="AN258" s="80"/>
      <c r="AO258" s="80"/>
      <c r="AP258" s="80"/>
      <c r="AQ258" s="80"/>
      <c r="AR258" s="80"/>
      <c r="AS258" s="80"/>
      <c r="AT258" s="80"/>
      <c r="AU258" s="80"/>
      <c r="AV258" s="80"/>
      <c r="AW258" s="80"/>
      <c r="AX258" s="80"/>
      <c r="AY258" s="80"/>
      <c r="AZ258" s="80"/>
      <c r="BA258" s="80"/>
      <c r="BB258" s="80"/>
      <c r="BC258" s="80"/>
      <c r="BD258" s="80"/>
      <c r="BE258" s="80"/>
      <c r="BF258" s="80"/>
      <c r="BG258" s="80"/>
      <c r="BH258" s="80"/>
      <c r="BI258" s="81"/>
    </row>
    <row r="259" spans="2:61" ht="27" customHeight="1" x14ac:dyDescent="0.25">
      <c r="B259" s="82" t="str">
        <f t="shared" si="16"/>
        <v/>
      </c>
      <c r="C259" s="83"/>
      <c r="D259" s="83"/>
      <c r="E259" s="83"/>
      <c r="F259" s="83"/>
      <c r="G259" s="83"/>
      <c r="H259" s="83"/>
      <c r="I259" s="83"/>
      <c r="J259" s="83"/>
      <c r="K259" s="83"/>
      <c r="L259" s="83"/>
      <c r="M259" s="83"/>
      <c r="N259" s="83" t="str">
        <f t="shared" si="17"/>
        <v/>
      </c>
      <c r="O259" s="83"/>
      <c r="P259" s="83"/>
      <c r="Q259" s="83"/>
      <c r="R259" s="83"/>
      <c r="S259" s="83"/>
      <c r="T259" s="83" t="str">
        <f t="shared" si="18"/>
        <v/>
      </c>
      <c r="U259" s="83"/>
      <c r="V259" s="83"/>
      <c r="W259" s="83"/>
      <c r="X259" s="83"/>
      <c r="Y259" s="83"/>
      <c r="Z259" s="83" t="str">
        <f t="shared" si="19"/>
        <v/>
      </c>
      <c r="AA259" s="83"/>
      <c r="AB259" s="83"/>
      <c r="AC259" s="83"/>
      <c r="AD259" s="83"/>
      <c r="AE259" s="84"/>
      <c r="AF259" s="85"/>
      <c r="AG259" s="80"/>
      <c r="AH259" s="80"/>
      <c r="AI259" s="80"/>
      <c r="AJ259" s="80"/>
      <c r="AK259" s="80"/>
      <c r="AL259" s="80"/>
      <c r="AM259" s="80"/>
      <c r="AN259" s="80"/>
      <c r="AO259" s="80"/>
      <c r="AP259" s="80"/>
      <c r="AQ259" s="80"/>
      <c r="AR259" s="80"/>
      <c r="AS259" s="80"/>
      <c r="AT259" s="80"/>
      <c r="AU259" s="80"/>
      <c r="AV259" s="80"/>
      <c r="AW259" s="80"/>
      <c r="AX259" s="80"/>
      <c r="AY259" s="80"/>
      <c r="AZ259" s="80"/>
      <c r="BA259" s="80"/>
      <c r="BB259" s="80"/>
      <c r="BC259" s="80"/>
      <c r="BD259" s="80"/>
      <c r="BE259" s="80"/>
      <c r="BF259" s="80"/>
      <c r="BG259" s="80"/>
      <c r="BH259" s="80"/>
      <c r="BI259" s="81"/>
    </row>
    <row r="260" spans="2:61" ht="27" customHeight="1" x14ac:dyDescent="0.25">
      <c r="B260" s="82" t="str">
        <f t="shared" si="16"/>
        <v/>
      </c>
      <c r="C260" s="83"/>
      <c r="D260" s="83"/>
      <c r="E260" s="83"/>
      <c r="F260" s="83"/>
      <c r="G260" s="83"/>
      <c r="H260" s="83"/>
      <c r="I260" s="83"/>
      <c r="J260" s="83"/>
      <c r="K260" s="83"/>
      <c r="L260" s="83"/>
      <c r="M260" s="83"/>
      <c r="N260" s="83" t="str">
        <f t="shared" si="17"/>
        <v/>
      </c>
      <c r="O260" s="83"/>
      <c r="P260" s="83"/>
      <c r="Q260" s="83"/>
      <c r="R260" s="83"/>
      <c r="S260" s="83"/>
      <c r="T260" s="83" t="str">
        <f t="shared" si="18"/>
        <v/>
      </c>
      <c r="U260" s="83"/>
      <c r="V260" s="83"/>
      <c r="W260" s="83"/>
      <c r="X260" s="83"/>
      <c r="Y260" s="83"/>
      <c r="Z260" s="83" t="str">
        <f t="shared" si="19"/>
        <v/>
      </c>
      <c r="AA260" s="83"/>
      <c r="AB260" s="83"/>
      <c r="AC260" s="83"/>
      <c r="AD260" s="83"/>
      <c r="AE260" s="84"/>
      <c r="AF260" s="85"/>
      <c r="AG260" s="80"/>
      <c r="AH260" s="80"/>
      <c r="AI260" s="80"/>
      <c r="AJ260" s="80"/>
      <c r="AK260" s="80"/>
      <c r="AL260" s="80"/>
      <c r="AM260" s="80"/>
      <c r="AN260" s="80"/>
      <c r="AO260" s="80"/>
      <c r="AP260" s="80"/>
      <c r="AQ260" s="80"/>
      <c r="AR260" s="80"/>
      <c r="AS260" s="80"/>
      <c r="AT260" s="80"/>
      <c r="AU260" s="80"/>
      <c r="AV260" s="80"/>
      <c r="AW260" s="80"/>
      <c r="AX260" s="80"/>
      <c r="AY260" s="80"/>
      <c r="AZ260" s="80"/>
      <c r="BA260" s="80"/>
      <c r="BB260" s="80"/>
      <c r="BC260" s="80"/>
      <c r="BD260" s="80"/>
      <c r="BE260" s="80"/>
      <c r="BF260" s="80"/>
      <c r="BG260" s="80"/>
      <c r="BH260" s="80"/>
      <c r="BI260" s="81"/>
    </row>
    <row r="261" spans="2:61" ht="27" customHeight="1" x14ac:dyDescent="0.25">
      <c r="B261" s="82" t="str">
        <f t="shared" si="16"/>
        <v/>
      </c>
      <c r="C261" s="83"/>
      <c r="D261" s="83"/>
      <c r="E261" s="83"/>
      <c r="F261" s="83"/>
      <c r="G261" s="83"/>
      <c r="H261" s="83"/>
      <c r="I261" s="83"/>
      <c r="J261" s="83"/>
      <c r="K261" s="83"/>
      <c r="L261" s="83"/>
      <c r="M261" s="83"/>
      <c r="N261" s="83" t="str">
        <f t="shared" si="17"/>
        <v/>
      </c>
      <c r="O261" s="83"/>
      <c r="P261" s="83"/>
      <c r="Q261" s="83"/>
      <c r="R261" s="83"/>
      <c r="S261" s="83"/>
      <c r="T261" s="83" t="str">
        <f t="shared" si="18"/>
        <v/>
      </c>
      <c r="U261" s="83"/>
      <c r="V261" s="83"/>
      <c r="W261" s="83"/>
      <c r="X261" s="83"/>
      <c r="Y261" s="83"/>
      <c r="Z261" s="83" t="str">
        <f t="shared" si="19"/>
        <v/>
      </c>
      <c r="AA261" s="83"/>
      <c r="AB261" s="83"/>
      <c r="AC261" s="83"/>
      <c r="AD261" s="83"/>
      <c r="AE261" s="84"/>
      <c r="AF261" s="85"/>
      <c r="AG261" s="80"/>
      <c r="AH261" s="80"/>
      <c r="AI261" s="80"/>
      <c r="AJ261" s="80"/>
      <c r="AK261" s="80"/>
      <c r="AL261" s="80"/>
      <c r="AM261" s="80"/>
      <c r="AN261" s="80"/>
      <c r="AO261" s="80"/>
      <c r="AP261" s="80"/>
      <c r="AQ261" s="80"/>
      <c r="AR261" s="80"/>
      <c r="AS261" s="80"/>
      <c r="AT261" s="80"/>
      <c r="AU261" s="80"/>
      <c r="AV261" s="80"/>
      <c r="AW261" s="80"/>
      <c r="AX261" s="80"/>
      <c r="AY261" s="80"/>
      <c r="AZ261" s="80"/>
      <c r="BA261" s="80"/>
      <c r="BB261" s="80"/>
      <c r="BC261" s="80"/>
      <c r="BD261" s="80"/>
      <c r="BE261" s="80"/>
      <c r="BF261" s="80"/>
      <c r="BG261" s="80"/>
      <c r="BH261" s="80"/>
      <c r="BI261" s="81"/>
    </row>
    <row r="262" spans="2:61" ht="27" customHeight="1" x14ac:dyDescent="0.25">
      <c r="B262" s="82" t="str">
        <f t="shared" si="16"/>
        <v/>
      </c>
      <c r="C262" s="83"/>
      <c r="D262" s="83"/>
      <c r="E262" s="83"/>
      <c r="F262" s="83"/>
      <c r="G262" s="83"/>
      <c r="H262" s="83"/>
      <c r="I262" s="83"/>
      <c r="J262" s="83"/>
      <c r="K262" s="83"/>
      <c r="L262" s="83"/>
      <c r="M262" s="83"/>
      <c r="N262" s="83" t="str">
        <f t="shared" si="17"/>
        <v/>
      </c>
      <c r="O262" s="83"/>
      <c r="P262" s="83"/>
      <c r="Q262" s="83"/>
      <c r="R262" s="83"/>
      <c r="S262" s="83"/>
      <c r="T262" s="83" t="str">
        <f t="shared" si="18"/>
        <v/>
      </c>
      <c r="U262" s="83"/>
      <c r="V262" s="83"/>
      <c r="W262" s="83"/>
      <c r="X262" s="83"/>
      <c r="Y262" s="83"/>
      <c r="Z262" s="83" t="str">
        <f t="shared" si="19"/>
        <v/>
      </c>
      <c r="AA262" s="83"/>
      <c r="AB262" s="83"/>
      <c r="AC262" s="83"/>
      <c r="AD262" s="83"/>
      <c r="AE262" s="84"/>
      <c r="AF262" s="85"/>
      <c r="AG262" s="80"/>
      <c r="AH262" s="80"/>
      <c r="AI262" s="80"/>
      <c r="AJ262" s="80"/>
      <c r="AK262" s="80"/>
      <c r="AL262" s="80"/>
      <c r="AM262" s="80"/>
      <c r="AN262" s="80"/>
      <c r="AO262" s="80"/>
      <c r="AP262" s="80"/>
      <c r="AQ262" s="80"/>
      <c r="AR262" s="80"/>
      <c r="AS262" s="80"/>
      <c r="AT262" s="80"/>
      <c r="AU262" s="80"/>
      <c r="AV262" s="80"/>
      <c r="AW262" s="80"/>
      <c r="AX262" s="80"/>
      <c r="AY262" s="80"/>
      <c r="AZ262" s="80"/>
      <c r="BA262" s="80"/>
      <c r="BB262" s="80"/>
      <c r="BC262" s="80"/>
      <c r="BD262" s="80"/>
      <c r="BE262" s="80"/>
      <c r="BF262" s="80"/>
      <c r="BG262" s="80"/>
      <c r="BH262" s="80"/>
      <c r="BI262" s="81"/>
    </row>
    <row r="263" spans="2:61" ht="27" customHeight="1" x14ac:dyDescent="0.25">
      <c r="B263" s="82" t="str">
        <f t="shared" si="16"/>
        <v/>
      </c>
      <c r="C263" s="83"/>
      <c r="D263" s="83"/>
      <c r="E263" s="83"/>
      <c r="F263" s="83"/>
      <c r="G263" s="83"/>
      <c r="H263" s="83"/>
      <c r="I263" s="83"/>
      <c r="J263" s="83"/>
      <c r="K263" s="83"/>
      <c r="L263" s="83"/>
      <c r="M263" s="83"/>
      <c r="N263" s="83" t="str">
        <f t="shared" si="17"/>
        <v/>
      </c>
      <c r="O263" s="83"/>
      <c r="P263" s="83"/>
      <c r="Q263" s="83"/>
      <c r="R263" s="83"/>
      <c r="S263" s="83"/>
      <c r="T263" s="83" t="str">
        <f t="shared" si="18"/>
        <v/>
      </c>
      <c r="U263" s="83"/>
      <c r="V263" s="83"/>
      <c r="W263" s="83"/>
      <c r="X263" s="83"/>
      <c r="Y263" s="83"/>
      <c r="Z263" s="83" t="str">
        <f t="shared" si="19"/>
        <v/>
      </c>
      <c r="AA263" s="83"/>
      <c r="AB263" s="83"/>
      <c r="AC263" s="83"/>
      <c r="AD263" s="83"/>
      <c r="AE263" s="84"/>
      <c r="AF263" s="85"/>
      <c r="AG263" s="80"/>
      <c r="AH263" s="80"/>
      <c r="AI263" s="80"/>
      <c r="AJ263" s="80"/>
      <c r="AK263" s="80"/>
      <c r="AL263" s="80"/>
      <c r="AM263" s="80"/>
      <c r="AN263" s="80"/>
      <c r="AO263" s="80"/>
      <c r="AP263" s="80"/>
      <c r="AQ263" s="80"/>
      <c r="AR263" s="80"/>
      <c r="AS263" s="80"/>
      <c r="AT263" s="80"/>
      <c r="AU263" s="80"/>
      <c r="AV263" s="80"/>
      <c r="AW263" s="80"/>
      <c r="AX263" s="80"/>
      <c r="AY263" s="80"/>
      <c r="AZ263" s="80"/>
      <c r="BA263" s="80"/>
      <c r="BB263" s="80"/>
      <c r="BC263" s="80"/>
      <c r="BD263" s="80"/>
      <c r="BE263" s="80"/>
      <c r="BF263" s="80"/>
      <c r="BG263" s="80"/>
      <c r="BH263" s="80"/>
      <c r="BI263" s="81"/>
    </row>
    <row r="264" spans="2:61" ht="27" customHeight="1" x14ac:dyDescent="0.25">
      <c r="B264" s="82" t="str">
        <f t="shared" si="16"/>
        <v/>
      </c>
      <c r="C264" s="83"/>
      <c r="D264" s="83"/>
      <c r="E264" s="83"/>
      <c r="F264" s="83"/>
      <c r="G264" s="83"/>
      <c r="H264" s="83"/>
      <c r="I264" s="83"/>
      <c r="J264" s="83"/>
      <c r="K264" s="83"/>
      <c r="L264" s="83"/>
      <c r="M264" s="83"/>
      <c r="N264" s="83" t="str">
        <f t="shared" si="17"/>
        <v/>
      </c>
      <c r="O264" s="83"/>
      <c r="P264" s="83"/>
      <c r="Q264" s="83"/>
      <c r="R264" s="83"/>
      <c r="S264" s="83"/>
      <c r="T264" s="83" t="str">
        <f t="shared" si="18"/>
        <v/>
      </c>
      <c r="U264" s="83"/>
      <c r="V264" s="83"/>
      <c r="W264" s="83"/>
      <c r="X264" s="83"/>
      <c r="Y264" s="83"/>
      <c r="Z264" s="83" t="str">
        <f t="shared" si="19"/>
        <v/>
      </c>
      <c r="AA264" s="83"/>
      <c r="AB264" s="83"/>
      <c r="AC264" s="83"/>
      <c r="AD264" s="83"/>
      <c r="AE264" s="84"/>
      <c r="AF264" s="85"/>
      <c r="AG264" s="80"/>
      <c r="AH264" s="80"/>
      <c r="AI264" s="80"/>
      <c r="AJ264" s="80"/>
      <c r="AK264" s="80"/>
      <c r="AL264" s="80"/>
      <c r="AM264" s="80"/>
      <c r="AN264" s="80"/>
      <c r="AO264" s="80"/>
      <c r="AP264" s="80"/>
      <c r="AQ264" s="80"/>
      <c r="AR264" s="80"/>
      <c r="AS264" s="80"/>
      <c r="AT264" s="80"/>
      <c r="AU264" s="80"/>
      <c r="AV264" s="80"/>
      <c r="AW264" s="80"/>
      <c r="AX264" s="80"/>
      <c r="AY264" s="80"/>
      <c r="AZ264" s="80"/>
      <c r="BA264" s="80"/>
      <c r="BB264" s="80"/>
      <c r="BC264" s="80"/>
      <c r="BD264" s="80"/>
      <c r="BE264" s="80"/>
      <c r="BF264" s="80"/>
      <c r="BG264" s="80"/>
      <c r="BH264" s="80"/>
      <c r="BI264" s="81"/>
    </row>
    <row r="265" spans="2:61" ht="27" customHeight="1" x14ac:dyDescent="0.25">
      <c r="B265" s="82" t="str">
        <f t="shared" si="16"/>
        <v/>
      </c>
      <c r="C265" s="83"/>
      <c r="D265" s="83"/>
      <c r="E265" s="83"/>
      <c r="F265" s="83"/>
      <c r="G265" s="83"/>
      <c r="H265" s="83"/>
      <c r="I265" s="83"/>
      <c r="J265" s="83"/>
      <c r="K265" s="83"/>
      <c r="L265" s="83"/>
      <c r="M265" s="83"/>
      <c r="N265" s="83" t="str">
        <f t="shared" si="17"/>
        <v/>
      </c>
      <c r="O265" s="83"/>
      <c r="P265" s="83"/>
      <c r="Q265" s="83"/>
      <c r="R265" s="83"/>
      <c r="S265" s="83"/>
      <c r="T265" s="83" t="str">
        <f t="shared" si="18"/>
        <v/>
      </c>
      <c r="U265" s="83"/>
      <c r="V265" s="83"/>
      <c r="W265" s="83"/>
      <c r="X265" s="83"/>
      <c r="Y265" s="83"/>
      <c r="Z265" s="83" t="str">
        <f t="shared" si="19"/>
        <v/>
      </c>
      <c r="AA265" s="83"/>
      <c r="AB265" s="83"/>
      <c r="AC265" s="83"/>
      <c r="AD265" s="83"/>
      <c r="AE265" s="84"/>
      <c r="AF265" s="85"/>
      <c r="AG265" s="80"/>
      <c r="AH265" s="80"/>
      <c r="AI265" s="80"/>
      <c r="AJ265" s="80"/>
      <c r="AK265" s="80"/>
      <c r="AL265" s="80"/>
      <c r="AM265" s="80"/>
      <c r="AN265" s="80"/>
      <c r="AO265" s="80"/>
      <c r="AP265" s="80"/>
      <c r="AQ265" s="80"/>
      <c r="AR265" s="80"/>
      <c r="AS265" s="80"/>
      <c r="AT265" s="80"/>
      <c r="AU265" s="80"/>
      <c r="AV265" s="80"/>
      <c r="AW265" s="80"/>
      <c r="AX265" s="80"/>
      <c r="AY265" s="80"/>
      <c r="AZ265" s="80"/>
      <c r="BA265" s="80"/>
      <c r="BB265" s="80"/>
      <c r="BC265" s="80"/>
      <c r="BD265" s="80"/>
      <c r="BE265" s="80"/>
      <c r="BF265" s="80"/>
      <c r="BG265" s="80"/>
      <c r="BH265" s="80"/>
      <c r="BI265" s="81"/>
    </row>
    <row r="266" spans="2:61" ht="27" customHeight="1" x14ac:dyDescent="0.25">
      <c r="B266" s="82" t="str">
        <f t="shared" si="16"/>
        <v/>
      </c>
      <c r="C266" s="83"/>
      <c r="D266" s="83"/>
      <c r="E266" s="83"/>
      <c r="F266" s="83"/>
      <c r="G266" s="83"/>
      <c r="H266" s="83"/>
      <c r="I266" s="83"/>
      <c r="J266" s="83"/>
      <c r="K266" s="83"/>
      <c r="L266" s="83"/>
      <c r="M266" s="83"/>
      <c r="N266" s="83" t="str">
        <f t="shared" si="17"/>
        <v/>
      </c>
      <c r="O266" s="83"/>
      <c r="P266" s="83"/>
      <c r="Q266" s="83"/>
      <c r="R266" s="83"/>
      <c r="S266" s="83"/>
      <c r="T266" s="83" t="str">
        <f t="shared" si="18"/>
        <v/>
      </c>
      <c r="U266" s="83"/>
      <c r="V266" s="83"/>
      <c r="W266" s="83"/>
      <c r="X266" s="83"/>
      <c r="Y266" s="83"/>
      <c r="Z266" s="83" t="str">
        <f t="shared" si="19"/>
        <v/>
      </c>
      <c r="AA266" s="83"/>
      <c r="AB266" s="83"/>
      <c r="AC266" s="83"/>
      <c r="AD266" s="83"/>
      <c r="AE266" s="84"/>
      <c r="AF266" s="85"/>
      <c r="AG266" s="80"/>
      <c r="AH266" s="80"/>
      <c r="AI266" s="80"/>
      <c r="AJ266" s="80"/>
      <c r="AK266" s="80"/>
      <c r="AL266" s="80"/>
      <c r="AM266" s="80"/>
      <c r="AN266" s="80"/>
      <c r="AO266" s="80"/>
      <c r="AP266" s="80"/>
      <c r="AQ266" s="80"/>
      <c r="AR266" s="80"/>
      <c r="AS266" s="80"/>
      <c r="AT266" s="80"/>
      <c r="AU266" s="80"/>
      <c r="AV266" s="80"/>
      <c r="AW266" s="80"/>
      <c r="AX266" s="80"/>
      <c r="AY266" s="80"/>
      <c r="AZ266" s="80"/>
      <c r="BA266" s="80"/>
      <c r="BB266" s="80"/>
      <c r="BC266" s="80"/>
      <c r="BD266" s="80"/>
      <c r="BE266" s="80"/>
      <c r="BF266" s="80"/>
      <c r="BG266" s="80"/>
      <c r="BH266" s="80"/>
      <c r="BI266" s="81"/>
    </row>
    <row r="267" spans="2:61" ht="27" customHeight="1" x14ac:dyDescent="0.25">
      <c r="B267" s="82" t="str">
        <f t="shared" si="16"/>
        <v/>
      </c>
      <c r="C267" s="83"/>
      <c r="D267" s="83"/>
      <c r="E267" s="83"/>
      <c r="F267" s="83"/>
      <c r="G267" s="83"/>
      <c r="H267" s="83"/>
      <c r="I267" s="83"/>
      <c r="J267" s="83"/>
      <c r="K267" s="83"/>
      <c r="L267" s="83"/>
      <c r="M267" s="83"/>
      <c r="N267" s="83" t="str">
        <f t="shared" si="17"/>
        <v/>
      </c>
      <c r="O267" s="83"/>
      <c r="P267" s="83"/>
      <c r="Q267" s="83"/>
      <c r="R267" s="83"/>
      <c r="S267" s="83"/>
      <c r="T267" s="83" t="str">
        <f t="shared" si="18"/>
        <v/>
      </c>
      <c r="U267" s="83"/>
      <c r="V267" s="83"/>
      <c r="W267" s="83"/>
      <c r="X267" s="83"/>
      <c r="Y267" s="83"/>
      <c r="Z267" s="83" t="str">
        <f t="shared" si="19"/>
        <v/>
      </c>
      <c r="AA267" s="83"/>
      <c r="AB267" s="83"/>
      <c r="AC267" s="83"/>
      <c r="AD267" s="83"/>
      <c r="AE267" s="84"/>
      <c r="AF267" s="85"/>
      <c r="AG267" s="80"/>
      <c r="AH267" s="80"/>
      <c r="AI267" s="80"/>
      <c r="AJ267" s="80"/>
      <c r="AK267" s="80"/>
      <c r="AL267" s="80"/>
      <c r="AM267" s="80"/>
      <c r="AN267" s="80"/>
      <c r="AO267" s="80"/>
      <c r="AP267" s="80"/>
      <c r="AQ267" s="80"/>
      <c r="AR267" s="80"/>
      <c r="AS267" s="80"/>
      <c r="AT267" s="80"/>
      <c r="AU267" s="80"/>
      <c r="AV267" s="80"/>
      <c r="AW267" s="80"/>
      <c r="AX267" s="80"/>
      <c r="AY267" s="80"/>
      <c r="AZ267" s="80"/>
      <c r="BA267" s="80"/>
      <c r="BB267" s="80"/>
      <c r="BC267" s="80"/>
      <c r="BD267" s="80"/>
      <c r="BE267" s="80"/>
      <c r="BF267" s="80"/>
      <c r="BG267" s="80"/>
      <c r="BH267" s="80"/>
      <c r="BI267" s="81"/>
    </row>
    <row r="268" spans="2:61" ht="27" customHeight="1" x14ac:dyDescent="0.25">
      <c r="B268" s="82" t="str">
        <f t="shared" si="16"/>
        <v/>
      </c>
      <c r="C268" s="83"/>
      <c r="D268" s="83"/>
      <c r="E268" s="83"/>
      <c r="F268" s="83"/>
      <c r="G268" s="83"/>
      <c r="H268" s="83"/>
      <c r="I268" s="83"/>
      <c r="J268" s="83"/>
      <c r="K268" s="83"/>
      <c r="L268" s="83"/>
      <c r="M268" s="83"/>
      <c r="N268" s="83" t="str">
        <f t="shared" si="17"/>
        <v/>
      </c>
      <c r="O268" s="83"/>
      <c r="P268" s="83"/>
      <c r="Q268" s="83"/>
      <c r="R268" s="83"/>
      <c r="S268" s="83"/>
      <c r="T268" s="83" t="str">
        <f t="shared" si="18"/>
        <v/>
      </c>
      <c r="U268" s="83"/>
      <c r="V268" s="83"/>
      <c r="W268" s="83"/>
      <c r="X268" s="83"/>
      <c r="Y268" s="83"/>
      <c r="Z268" s="83" t="str">
        <f t="shared" si="19"/>
        <v/>
      </c>
      <c r="AA268" s="83"/>
      <c r="AB268" s="83"/>
      <c r="AC268" s="83"/>
      <c r="AD268" s="83"/>
      <c r="AE268" s="84"/>
      <c r="AF268" s="85"/>
      <c r="AG268" s="80"/>
      <c r="AH268" s="80"/>
      <c r="AI268" s="80"/>
      <c r="AJ268" s="80"/>
      <c r="AK268" s="80"/>
      <c r="AL268" s="80"/>
      <c r="AM268" s="80"/>
      <c r="AN268" s="80"/>
      <c r="AO268" s="80"/>
      <c r="AP268" s="80"/>
      <c r="AQ268" s="80"/>
      <c r="AR268" s="80"/>
      <c r="AS268" s="80"/>
      <c r="AT268" s="80"/>
      <c r="AU268" s="80"/>
      <c r="AV268" s="80"/>
      <c r="AW268" s="80"/>
      <c r="AX268" s="80"/>
      <c r="AY268" s="80"/>
      <c r="AZ268" s="80"/>
      <c r="BA268" s="80"/>
      <c r="BB268" s="80"/>
      <c r="BC268" s="80"/>
      <c r="BD268" s="80"/>
      <c r="BE268" s="80"/>
      <c r="BF268" s="80"/>
      <c r="BG268" s="80"/>
      <c r="BH268" s="80"/>
      <c r="BI268" s="81"/>
    </row>
    <row r="269" spans="2:61" ht="27" customHeight="1" x14ac:dyDescent="0.25">
      <c r="B269" s="82" t="str">
        <f t="shared" si="16"/>
        <v/>
      </c>
      <c r="C269" s="83"/>
      <c r="D269" s="83"/>
      <c r="E269" s="83"/>
      <c r="F269" s="83"/>
      <c r="G269" s="83"/>
      <c r="H269" s="83"/>
      <c r="I269" s="83"/>
      <c r="J269" s="83"/>
      <c r="K269" s="83"/>
      <c r="L269" s="83"/>
      <c r="M269" s="83"/>
      <c r="N269" s="83" t="str">
        <f t="shared" si="17"/>
        <v/>
      </c>
      <c r="O269" s="83"/>
      <c r="P269" s="83"/>
      <c r="Q269" s="83"/>
      <c r="R269" s="83"/>
      <c r="S269" s="83"/>
      <c r="T269" s="83" t="str">
        <f t="shared" si="18"/>
        <v/>
      </c>
      <c r="U269" s="83"/>
      <c r="V269" s="83"/>
      <c r="W269" s="83"/>
      <c r="X269" s="83"/>
      <c r="Y269" s="83"/>
      <c r="Z269" s="83" t="str">
        <f t="shared" si="19"/>
        <v/>
      </c>
      <c r="AA269" s="83"/>
      <c r="AB269" s="83"/>
      <c r="AC269" s="83"/>
      <c r="AD269" s="83"/>
      <c r="AE269" s="84"/>
      <c r="AF269" s="85"/>
      <c r="AG269" s="80"/>
      <c r="AH269" s="80"/>
      <c r="AI269" s="80"/>
      <c r="AJ269" s="80"/>
      <c r="AK269" s="80"/>
      <c r="AL269" s="80"/>
      <c r="AM269" s="80"/>
      <c r="AN269" s="80"/>
      <c r="AO269" s="80"/>
      <c r="AP269" s="80"/>
      <c r="AQ269" s="80"/>
      <c r="AR269" s="80"/>
      <c r="AS269" s="80"/>
      <c r="AT269" s="80"/>
      <c r="AU269" s="80"/>
      <c r="AV269" s="80"/>
      <c r="AW269" s="80"/>
      <c r="AX269" s="80"/>
      <c r="AY269" s="80"/>
      <c r="AZ269" s="80"/>
      <c r="BA269" s="80"/>
      <c r="BB269" s="80"/>
      <c r="BC269" s="80"/>
      <c r="BD269" s="80"/>
      <c r="BE269" s="80"/>
      <c r="BF269" s="80"/>
      <c r="BG269" s="80"/>
      <c r="BH269" s="80"/>
      <c r="BI269" s="81"/>
    </row>
    <row r="270" spans="2:61" ht="27" customHeight="1" x14ac:dyDescent="0.25">
      <c r="B270" s="82" t="str">
        <f t="shared" si="16"/>
        <v/>
      </c>
      <c r="C270" s="83"/>
      <c r="D270" s="83"/>
      <c r="E270" s="83"/>
      <c r="F270" s="83"/>
      <c r="G270" s="83"/>
      <c r="H270" s="83"/>
      <c r="I270" s="83"/>
      <c r="J270" s="83"/>
      <c r="K270" s="83"/>
      <c r="L270" s="83"/>
      <c r="M270" s="83"/>
      <c r="N270" s="83" t="str">
        <f t="shared" si="17"/>
        <v/>
      </c>
      <c r="O270" s="83"/>
      <c r="P270" s="83"/>
      <c r="Q270" s="83"/>
      <c r="R270" s="83"/>
      <c r="S270" s="83"/>
      <c r="T270" s="83" t="str">
        <f t="shared" si="18"/>
        <v/>
      </c>
      <c r="U270" s="83"/>
      <c r="V270" s="83"/>
      <c r="W270" s="83"/>
      <c r="X270" s="83"/>
      <c r="Y270" s="83"/>
      <c r="Z270" s="83" t="str">
        <f t="shared" si="19"/>
        <v/>
      </c>
      <c r="AA270" s="83"/>
      <c r="AB270" s="83"/>
      <c r="AC270" s="83"/>
      <c r="AD270" s="83"/>
      <c r="AE270" s="84"/>
      <c r="AF270" s="85"/>
      <c r="AG270" s="80"/>
      <c r="AH270" s="80"/>
      <c r="AI270" s="80"/>
      <c r="AJ270" s="80"/>
      <c r="AK270" s="80"/>
      <c r="AL270" s="80"/>
      <c r="AM270" s="80"/>
      <c r="AN270" s="80"/>
      <c r="AO270" s="80"/>
      <c r="AP270" s="80"/>
      <c r="AQ270" s="80"/>
      <c r="AR270" s="80"/>
      <c r="AS270" s="80"/>
      <c r="AT270" s="80"/>
      <c r="AU270" s="80"/>
      <c r="AV270" s="80"/>
      <c r="AW270" s="80"/>
      <c r="AX270" s="80"/>
      <c r="AY270" s="80"/>
      <c r="AZ270" s="80"/>
      <c r="BA270" s="80"/>
      <c r="BB270" s="80"/>
      <c r="BC270" s="80"/>
      <c r="BD270" s="80"/>
      <c r="BE270" s="80"/>
      <c r="BF270" s="80"/>
      <c r="BG270" s="80"/>
      <c r="BH270" s="80"/>
      <c r="BI270" s="81"/>
    </row>
    <row r="271" spans="2:61" ht="27" customHeight="1" x14ac:dyDescent="0.25">
      <c r="B271" s="82" t="str">
        <f t="shared" si="16"/>
        <v/>
      </c>
      <c r="C271" s="83"/>
      <c r="D271" s="83"/>
      <c r="E271" s="83"/>
      <c r="F271" s="83"/>
      <c r="G271" s="83"/>
      <c r="H271" s="83"/>
      <c r="I271" s="83"/>
      <c r="J271" s="83"/>
      <c r="K271" s="83"/>
      <c r="L271" s="83"/>
      <c r="M271" s="83"/>
      <c r="N271" s="83" t="str">
        <f t="shared" si="17"/>
        <v/>
      </c>
      <c r="O271" s="83"/>
      <c r="P271" s="83"/>
      <c r="Q271" s="83"/>
      <c r="R271" s="83"/>
      <c r="S271" s="83"/>
      <c r="T271" s="83" t="str">
        <f t="shared" si="18"/>
        <v/>
      </c>
      <c r="U271" s="83"/>
      <c r="V271" s="83"/>
      <c r="W271" s="83"/>
      <c r="X271" s="83"/>
      <c r="Y271" s="83"/>
      <c r="Z271" s="83" t="str">
        <f t="shared" si="19"/>
        <v/>
      </c>
      <c r="AA271" s="83"/>
      <c r="AB271" s="83"/>
      <c r="AC271" s="83"/>
      <c r="AD271" s="83"/>
      <c r="AE271" s="84"/>
      <c r="AF271" s="85"/>
      <c r="AG271" s="80"/>
      <c r="AH271" s="80"/>
      <c r="AI271" s="80"/>
      <c r="AJ271" s="80"/>
      <c r="AK271" s="80"/>
      <c r="AL271" s="80"/>
      <c r="AM271" s="80"/>
      <c r="AN271" s="80"/>
      <c r="AO271" s="80"/>
      <c r="AP271" s="80"/>
      <c r="AQ271" s="80"/>
      <c r="AR271" s="80"/>
      <c r="AS271" s="80"/>
      <c r="AT271" s="80"/>
      <c r="AU271" s="80"/>
      <c r="AV271" s="80"/>
      <c r="AW271" s="80"/>
      <c r="AX271" s="80"/>
      <c r="AY271" s="80"/>
      <c r="AZ271" s="80"/>
      <c r="BA271" s="80"/>
      <c r="BB271" s="80"/>
      <c r="BC271" s="80"/>
      <c r="BD271" s="80"/>
      <c r="BE271" s="80"/>
      <c r="BF271" s="80"/>
      <c r="BG271" s="80"/>
      <c r="BH271" s="80"/>
      <c r="BI271" s="81"/>
    </row>
    <row r="272" spans="2:61" ht="27" customHeight="1" x14ac:dyDescent="0.25">
      <c r="B272" s="82" t="str">
        <f>IF(AF167="","",AF167)</f>
        <v/>
      </c>
      <c r="C272" s="83"/>
      <c r="D272" s="83"/>
      <c r="E272" s="83"/>
      <c r="F272" s="83"/>
      <c r="G272" s="83"/>
      <c r="H272" s="83"/>
      <c r="I272" s="83"/>
      <c r="J272" s="83"/>
      <c r="K272" s="83"/>
      <c r="L272" s="83"/>
      <c r="M272" s="83"/>
      <c r="N272" s="83" t="str">
        <f>IF(AR167="","",AR167)</f>
        <v/>
      </c>
      <c r="O272" s="83"/>
      <c r="P272" s="83"/>
      <c r="Q272" s="83"/>
      <c r="R272" s="83"/>
      <c r="S272" s="83"/>
      <c r="T272" s="83" t="str">
        <f>IF(AX167="","",AX167)</f>
        <v/>
      </c>
      <c r="U272" s="83"/>
      <c r="V272" s="83"/>
      <c r="W272" s="83"/>
      <c r="X272" s="83"/>
      <c r="Y272" s="83"/>
      <c r="Z272" s="83" t="str">
        <f>IF(BD167="","",BD167)</f>
        <v/>
      </c>
      <c r="AA272" s="83"/>
      <c r="AB272" s="83"/>
      <c r="AC272" s="83"/>
      <c r="AD272" s="83"/>
      <c r="AE272" s="84"/>
      <c r="AF272" s="85"/>
      <c r="AG272" s="80"/>
      <c r="AH272" s="80"/>
      <c r="AI272" s="80"/>
      <c r="AJ272" s="80"/>
      <c r="AK272" s="80"/>
      <c r="AL272" s="80"/>
      <c r="AM272" s="80"/>
      <c r="AN272" s="80"/>
      <c r="AO272" s="80"/>
      <c r="AP272" s="80"/>
      <c r="AQ272" s="80"/>
      <c r="AR272" s="80"/>
      <c r="AS272" s="80"/>
      <c r="AT272" s="80"/>
      <c r="AU272" s="80"/>
      <c r="AV272" s="80"/>
      <c r="AW272" s="80"/>
      <c r="AX272" s="80"/>
      <c r="AY272" s="80"/>
      <c r="AZ272" s="80"/>
      <c r="BA272" s="80"/>
      <c r="BB272" s="80"/>
      <c r="BC272" s="80"/>
      <c r="BD272" s="80"/>
      <c r="BE272" s="80"/>
      <c r="BF272" s="80"/>
      <c r="BG272" s="80"/>
      <c r="BH272" s="80"/>
      <c r="BI272" s="81"/>
    </row>
    <row r="273" spans="2:61" ht="27" customHeight="1" x14ac:dyDescent="0.25">
      <c r="B273" s="82" t="str">
        <f t="shared" ref="B273:B286" si="20">IF(AF168="","",AF168)</f>
        <v/>
      </c>
      <c r="C273" s="83"/>
      <c r="D273" s="83"/>
      <c r="E273" s="83"/>
      <c r="F273" s="83"/>
      <c r="G273" s="83"/>
      <c r="H273" s="83"/>
      <c r="I273" s="83"/>
      <c r="J273" s="83"/>
      <c r="K273" s="83"/>
      <c r="L273" s="83"/>
      <c r="M273" s="83"/>
      <c r="N273" s="83" t="str">
        <f t="shared" ref="N273:N286" si="21">IF(AR168="","",AR168)</f>
        <v/>
      </c>
      <c r="O273" s="83"/>
      <c r="P273" s="83"/>
      <c r="Q273" s="83"/>
      <c r="R273" s="83"/>
      <c r="S273" s="83"/>
      <c r="T273" s="83" t="str">
        <f t="shared" ref="T273:T286" si="22">IF(AX168="","",AX168)</f>
        <v/>
      </c>
      <c r="U273" s="83"/>
      <c r="V273" s="83"/>
      <c r="W273" s="83"/>
      <c r="X273" s="83"/>
      <c r="Y273" s="83"/>
      <c r="Z273" s="83" t="str">
        <f t="shared" ref="Z273:Z286" si="23">IF(BD168="","",BD168)</f>
        <v/>
      </c>
      <c r="AA273" s="83"/>
      <c r="AB273" s="83"/>
      <c r="AC273" s="83"/>
      <c r="AD273" s="83"/>
      <c r="AE273" s="84"/>
      <c r="AF273" s="85"/>
      <c r="AG273" s="80"/>
      <c r="AH273" s="80"/>
      <c r="AI273" s="80"/>
      <c r="AJ273" s="80"/>
      <c r="AK273" s="80"/>
      <c r="AL273" s="80"/>
      <c r="AM273" s="80"/>
      <c r="AN273" s="80"/>
      <c r="AO273" s="80"/>
      <c r="AP273" s="80"/>
      <c r="AQ273" s="80"/>
      <c r="AR273" s="80"/>
      <c r="AS273" s="80"/>
      <c r="AT273" s="80"/>
      <c r="AU273" s="80"/>
      <c r="AV273" s="80"/>
      <c r="AW273" s="80"/>
      <c r="AX273" s="80"/>
      <c r="AY273" s="80"/>
      <c r="AZ273" s="80"/>
      <c r="BA273" s="80"/>
      <c r="BB273" s="80"/>
      <c r="BC273" s="80"/>
      <c r="BD273" s="80"/>
      <c r="BE273" s="80"/>
      <c r="BF273" s="80"/>
      <c r="BG273" s="80"/>
      <c r="BH273" s="80"/>
      <c r="BI273" s="81"/>
    </row>
    <row r="274" spans="2:61" ht="27" customHeight="1" x14ac:dyDescent="0.25">
      <c r="B274" s="82" t="str">
        <f t="shared" si="20"/>
        <v/>
      </c>
      <c r="C274" s="83"/>
      <c r="D274" s="83"/>
      <c r="E274" s="83"/>
      <c r="F274" s="83"/>
      <c r="G274" s="83"/>
      <c r="H274" s="83"/>
      <c r="I274" s="83"/>
      <c r="J274" s="83"/>
      <c r="K274" s="83"/>
      <c r="L274" s="83"/>
      <c r="M274" s="83"/>
      <c r="N274" s="83" t="str">
        <f t="shared" si="21"/>
        <v/>
      </c>
      <c r="O274" s="83"/>
      <c r="P274" s="83"/>
      <c r="Q274" s="83"/>
      <c r="R274" s="83"/>
      <c r="S274" s="83"/>
      <c r="T274" s="83" t="str">
        <f t="shared" si="22"/>
        <v/>
      </c>
      <c r="U274" s="83"/>
      <c r="V274" s="83"/>
      <c r="W274" s="83"/>
      <c r="X274" s="83"/>
      <c r="Y274" s="83"/>
      <c r="Z274" s="83" t="str">
        <f t="shared" si="23"/>
        <v/>
      </c>
      <c r="AA274" s="83"/>
      <c r="AB274" s="83"/>
      <c r="AC274" s="83"/>
      <c r="AD274" s="83"/>
      <c r="AE274" s="84"/>
      <c r="AF274" s="85"/>
      <c r="AG274" s="80"/>
      <c r="AH274" s="80"/>
      <c r="AI274" s="80"/>
      <c r="AJ274" s="80"/>
      <c r="AK274" s="80"/>
      <c r="AL274" s="80"/>
      <c r="AM274" s="80"/>
      <c r="AN274" s="80"/>
      <c r="AO274" s="80"/>
      <c r="AP274" s="80"/>
      <c r="AQ274" s="80"/>
      <c r="AR274" s="80"/>
      <c r="AS274" s="80"/>
      <c r="AT274" s="80"/>
      <c r="AU274" s="80"/>
      <c r="AV274" s="80"/>
      <c r="AW274" s="80"/>
      <c r="AX274" s="80"/>
      <c r="AY274" s="80"/>
      <c r="AZ274" s="80"/>
      <c r="BA274" s="80"/>
      <c r="BB274" s="80"/>
      <c r="BC274" s="80"/>
      <c r="BD274" s="80"/>
      <c r="BE274" s="80"/>
      <c r="BF274" s="80"/>
      <c r="BG274" s="80"/>
      <c r="BH274" s="80"/>
      <c r="BI274" s="81"/>
    </row>
    <row r="275" spans="2:61" ht="27" customHeight="1" x14ac:dyDescent="0.25">
      <c r="B275" s="82" t="str">
        <f t="shared" si="20"/>
        <v/>
      </c>
      <c r="C275" s="83"/>
      <c r="D275" s="83"/>
      <c r="E275" s="83"/>
      <c r="F275" s="83"/>
      <c r="G275" s="83"/>
      <c r="H275" s="83"/>
      <c r="I275" s="83"/>
      <c r="J275" s="83"/>
      <c r="K275" s="83"/>
      <c r="L275" s="83"/>
      <c r="M275" s="83"/>
      <c r="N275" s="83" t="str">
        <f t="shared" si="21"/>
        <v/>
      </c>
      <c r="O275" s="83"/>
      <c r="P275" s="83"/>
      <c r="Q275" s="83"/>
      <c r="R275" s="83"/>
      <c r="S275" s="83"/>
      <c r="T275" s="83" t="str">
        <f t="shared" si="22"/>
        <v/>
      </c>
      <c r="U275" s="83"/>
      <c r="V275" s="83"/>
      <c r="W275" s="83"/>
      <c r="X275" s="83"/>
      <c r="Y275" s="83"/>
      <c r="Z275" s="83" t="str">
        <f t="shared" si="23"/>
        <v/>
      </c>
      <c r="AA275" s="83"/>
      <c r="AB275" s="83"/>
      <c r="AC275" s="83"/>
      <c r="AD275" s="83"/>
      <c r="AE275" s="84"/>
      <c r="AF275" s="85"/>
      <c r="AG275" s="80"/>
      <c r="AH275" s="80"/>
      <c r="AI275" s="80"/>
      <c r="AJ275" s="80"/>
      <c r="AK275" s="80"/>
      <c r="AL275" s="80"/>
      <c r="AM275" s="80"/>
      <c r="AN275" s="80"/>
      <c r="AO275" s="80"/>
      <c r="AP275" s="80"/>
      <c r="AQ275" s="80"/>
      <c r="AR275" s="80"/>
      <c r="AS275" s="80"/>
      <c r="AT275" s="80"/>
      <c r="AU275" s="80"/>
      <c r="AV275" s="80"/>
      <c r="AW275" s="80"/>
      <c r="AX275" s="80"/>
      <c r="AY275" s="80"/>
      <c r="AZ275" s="80"/>
      <c r="BA275" s="80"/>
      <c r="BB275" s="80"/>
      <c r="BC275" s="80"/>
      <c r="BD275" s="80"/>
      <c r="BE275" s="80"/>
      <c r="BF275" s="80"/>
      <c r="BG275" s="80"/>
      <c r="BH275" s="80"/>
      <c r="BI275" s="81"/>
    </row>
    <row r="276" spans="2:61" ht="27" customHeight="1" x14ac:dyDescent="0.25">
      <c r="B276" s="82" t="str">
        <f t="shared" si="20"/>
        <v/>
      </c>
      <c r="C276" s="83"/>
      <c r="D276" s="83"/>
      <c r="E276" s="83"/>
      <c r="F276" s="83"/>
      <c r="G276" s="83"/>
      <c r="H276" s="83"/>
      <c r="I276" s="83"/>
      <c r="J276" s="83"/>
      <c r="K276" s="83"/>
      <c r="L276" s="83"/>
      <c r="M276" s="83"/>
      <c r="N276" s="83" t="str">
        <f t="shared" si="21"/>
        <v/>
      </c>
      <c r="O276" s="83"/>
      <c r="P276" s="83"/>
      <c r="Q276" s="83"/>
      <c r="R276" s="83"/>
      <c r="S276" s="83"/>
      <c r="T276" s="83" t="str">
        <f t="shared" si="22"/>
        <v/>
      </c>
      <c r="U276" s="83"/>
      <c r="V276" s="83"/>
      <c r="W276" s="83"/>
      <c r="X276" s="83"/>
      <c r="Y276" s="83"/>
      <c r="Z276" s="83" t="str">
        <f t="shared" si="23"/>
        <v/>
      </c>
      <c r="AA276" s="83"/>
      <c r="AB276" s="83"/>
      <c r="AC276" s="83"/>
      <c r="AD276" s="83"/>
      <c r="AE276" s="84"/>
      <c r="AF276" s="85"/>
      <c r="AG276" s="80"/>
      <c r="AH276" s="80"/>
      <c r="AI276" s="80"/>
      <c r="AJ276" s="80"/>
      <c r="AK276" s="80"/>
      <c r="AL276" s="80"/>
      <c r="AM276" s="80"/>
      <c r="AN276" s="80"/>
      <c r="AO276" s="80"/>
      <c r="AP276" s="80"/>
      <c r="AQ276" s="80"/>
      <c r="AR276" s="80"/>
      <c r="AS276" s="80"/>
      <c r="AT276" s="80"/>
      <c r="AU276" s="80"/>
      <c r="AV276" s="80"/>
      <c r="AW276" s="80"/>
      <c r="AX276" s="80"/>
      <c r="AY276" s="80"/>
      <c r="AZ276" s="80"/>
      <c r="BA276" s="80"/>
      <c r="BB276" s="80"/>
      <c r="BC276" s="80"/>
      <c r="BD276" s="80"/>
      <c r="BE276" s="80"/>
      <c r="BF276" s="80"/>
      <c r="BG276" s="80"/>
      <c r="BH276" s="80"/>
      <c r="BI276" s="81"/>
    </row>
    <row r="277" spans="2:61" ht="27" customHeight="1" x14ac:dyDescent="0.25">
      <c r="B277" s="82" t="str">
        <f t="shared" si="20"/>
        <v/>
      </c>
      <c r="C277" s="83"/>
      <c r="D277" s="83"/>
      <c r="E277" s="83"/>
      <c r="F277" s="83"/>
      <c r="G277" s="83"/>
      <c r="H277" s="83"/>
      <c r="I277" s="83"/>
      <c r="J277" s="83"/>
      <c r="K277" s="83"/>
      <c r="L277" s="83"/>
      <c r="M277" s="83"/>
      <c r="N277" s="83" t="str">
        <f t="shared" si="21"/>
        <v/>
      </c>
      <c r="O277" s="83"/>
      <c r="P277" s="83"/>
      <c r="Q277" s="83"/>
      <c r="R277" s="83"/>
      <c r="S277" s="83"/>
      <c r="T277" s="83" t="str">
        <f t="shared" si="22"/>
        <v/>
      </c>
      <c r="U277" s="83"/>
      <c r="V277" s="83"/>
      <c r="W277" s="83"/>
      <c r="X277" s="83"/>
      <c r="Y277" s="83"/>
      <c r="Z277" s="83" t="str">
        <f t="shared" si="23"/>
        <v/>
      </c>
      <c r="AA277" s="83"/>
      <c r="AB277" s="83"/>
      <c r="AC277" s="83"/>
      <c r="AD277" s="83"/>
      <c r="AE277" s="84"/>
      <c r="AF277" s="85"/>
      <c r="AG277" s="80"/>
      <c r="AH277" s="80"/>
      <c r="AI277" s="80"/>
      <c r="AJ277" s="80"/>
      <c r="AK277" s="80"/>
      <c r="AL277" s="80"/>
      <c r="AM277" s="80"/>
      <c r="AN277" s="80"/>
      <c r="AO277" s="80"/>
      <c r="AP277" s="80"/>
      <c r="AQ277" s="80"/>
      <c r="AR277" s="80"/>
      <c r="AS277" s="80"/>
      <c r="AT277" s="80"/>
      <c r="AU277" s="80"/>
      <c r="AV277" s="80"/>
      <c r="AW277" s="80"/>
      <c r="AX277" s="80"/>
      <c r="AY277" s="80"/>
      <c r="AZ277" s="80"/>
      <c r="BA277" s="80"/>
      <c r="BB277" s="80"/>
      <c r="BC277" s="80"/>
      <c r="BD277" s="80"/>
      <c r="BE277" s="80"/>
      <c r="BF277" s="80"/>
      <c r="BG277" s="80"/>
      <c r="BH277" s="80"/>
      <c r="BI277" s="81"/>
    </row>
    <row r="278" spans="2:61" ht="27" customHeight="1" x14ac:dyDescent="0.25">
      <c r="B278" s="82" t="str">
        <f t="shared" si="20"/>
        <v/>
      </c>
      <c r="C278" s="83"/>
      <c r="D278" s="83"/>
      <c r="E278" s="83"/>
      <c r="F278" s="83"/>
      <c r="G278" s="83"/>
      <c r="H278" s="83"/>
      <c r="I278" s="83"/>
      <c r="J278" s="83"/>
      <c r="K278" s="83"/>
      <c r="L278" s="83"/>
      <c r="M278" s="83"/>
      <c r="N278" s="83" t="str">
        <f t="shared" si="21"/>
        <v/>
      </c>
      <c r="O278" s="83"/>
      <c r="P278" s="83"/>
      <c r="Q278" s="83"/>
      <c r="R278" s="83"/>
      <c r="S278" s="83"/>
      <c r="T278" s="83" t="str">
        <f t="shared" si="22"/>
        <v/>
      </c>
      <c r="U278" s="83"/>
      <c r="V278" s="83"/>
      <c r="W278" s="83"/>
      <c r="X278" s="83"/>
      <c r="Y278" s="83"/>
      <c r="Z278" s="83" t="str">
        <f t="shared" si="23"/>
        <v/>
      </c>
      <c r="AA278" s="83"/>
      <c r="AB278" s="83"/>
      <c r="AC278" s="83"/>
      <c r="AD278" s="83"/>
      <c r="AE278" s="84"/>
      <c r="AF278" s="85"/>
      <c r="AG278" s="80"/>
      <c r="AH278" s="80"/>
      <c r="AI278" s="80"/>
      <c r="AJ278" s="80"/>
      <c r="AK278" s="80"/>
      <c r="AL278" s="80"/>
      <c r="AM278" s="80"/>
      <c r="AN278" s="80"/>
      <c r="AO278" s="80"/>
      <c r="AP278" s="80"/>
      <c r="AQ278" s="80"/>
      <c r="AR278" s="80"/>
      <c r="AS278" s="80"/>
      <c r="AT278" s="80"/>
      <c r="AU278" s="80"/>
      <c r="AV278" s="80"/>
      <c r="AW278" s="80"/>
      <c r="AX278" s="80"/>
      <c r="AY278" s="80"/>
      <c r="AZ278" s="80"/>
      <c r="BA278" s="80"/>
      <c r="BB278" s="80"/>
      <c r="BC278" s="80"/>
      <c r="BD278" s="80"/>
      <c r="BE278" s="80"/>
      <c r="BF278" s="80"/>
      <c r="BG278" s="80"/>
      <c r="BH278" s="80"/>
      <c r="BI278" s="81"/>
    </row>
    <row r="279" spans="2:61" ht="27" customHeight="1" x14ac:dyDescent="0.25">
      <c r="B279" s="82" t="str">
        <f t="shared" si="20"/>
        <v/>
      </c>
      <c r="C279" s="83"/>
      <c r="D279" s="83"/>
      <c r="E279" s="83"/>
      <c r="F279" s="83"/>
      <c r="G279" s="83"/>
      <c r="H279" s="83"/>
      <c r="I279" s="83"/>
      <c r="J279" s="83"/>
      <c r="K279" s="83"/>
      <c r="L279" s="83"/>
      <c r="M279" s="83"/>
      <c r="N279" s="83" t="str">
        <f t="shared" si="21"/>
        <v/>
      </c>
      <c r="O279" s="83"/>
      <c r="P279" s="83"/>
      <c r="Q279" s="83"/>
      <c r="R279" s="83"/>
      <c r="S279" s="83"/>
      <c r="T279" s="83" t="str">
        <f t="shared" si="22"/>
        <v/>
      </c>
      <c r="U279" s="83"/>
      <c r="V279" s="83"/>
      <c r="W279" s="83"/>
      <c r="X279" s="83"/>
      <c r="Y279" s="83"/>
      <c r="Z279" s="83" t="str">
        <f t="shared" si="23"/>
        <v/>
      </c>
      <c r="AA279" s="83"/>
      <c r="AB279" s="83"/>
      <c r="AC279" s="83"/>
      <c r="AD279" s="83"/>
      <c r="AE279" s="84"/>
      <c r="AF279" s="85"/>
      <c r="AG279" s="80"/>
      <c r="AH279" s="80"/>
      <c r="AI279" s="80"/>
      <c r="AJ279" s="80"/>
      <c r="AK279" s="80"/>
      <c r="AL279" s="80"/>
      <c r="AM279" s="80"/>
      <c r="AN279" s="80"/>
      <c r="AO279" s="80"/>
      <c r="AP279" s="80"/>
      <c r="AQ279" s="80"/>
      <c r="AR279" s="80"/>
      <c r="AS279" s="80"/>
      <c r="AT279" s="80"/>
      <c r="AU279" s="80"/>
      <c r="AV279" s="80"/>
      <c r="AW279" s="80"/>
      <c r="AX279" s="80"/>
      <c r="AY279" s="80"/>
      <c r="AZ279" s="80"/>
      <c r="BA279" s="80"/>
      <c r="BB279" s="80"/>
      <c r="BC279" s="80"/>
      <c r="BD279" s="80"/>
      <c r="BE279" s="80"/>
      <c r="BF279" s="80"/>
      <c r="BG279" s="80"/>
      <c r="BH279" s="80"/>
      <c r="BI279" s="81"/>
    </row>
    <row r="280" spans="2:61" ht="27" customHeight="1" x14ac:dyDescent="0.25">
      <c r="B280" s="82" t="str">
        <f t="shared" si="20"/>
        <v/>
      </c>
      <c r="C280" s="83"/>
      <c r="D280" s="83"/>
      <c r="E280" s="83"/>
      <c r="F280" s="83"/>
      <c r="G280" s="83"/>
      <c r="H280" s="83"/>
      <c r="I280" s="83"/>
      <c r="J280" s="83"/>
      <c r="K280" s="83"/>
      <c r="L280" s="83"/>
      <c r="M280" s="83"/>
      <c r="N280" s="83" t="str">
        <f t="shared" si="21"/>
        <v/>
      </c>
      <c r="O280" s="83"/>
      <c r="P280" s="83"/>
      <c r="Q280" s="83"/>
      <c r="R280" s="83"/>
      <c r="S280" s="83"/>
      <c r="T280" s="83" t="str">
        <f t="shared" si="22"/>
        <v/>
      </c>
      <c r="U280" s="83"/>
      <c r="V280" s="83"/>
      <c r="W280" s="83"/>
      <c r="X280" s="83"/>
      <c r="Y280" s="83"/>
      <c r="Z280" s="83" t="str">
        <f t="shared" si="23"/>
        <v/>
      </c>
      <c r="AA280" s="83"/>
      <c r="AB280" s="83"/>
      <c r="AC280" s="83"/>
      <c r="AD280" s="83"/>
      <c r="AE280" s="84"/>
      <c r="AF280" s="85"/>
      <c r="AG280" s="80"/>
      <c r="AH280" s="80"/>
      <c r="AI280" s="80"/>
      <c r="AJ280" s="80"/>
      <c r="AK280" s="80"/>
      <c r="AL280" s="80"/>
      <c r="AM280" s="80"/>
      <c r="AN280" s="80"/>
      <c r="AO280" s="80"/>
      <c r="AP280" s="80"/>
      <c r="AQ280" s="80"/>
      <c r="AR280" s="80"/>
      <c r="AS280" s="80"/>
      <c r="AT280" s="80"/>
      <c r="AU280" s="80"/>
      <c r="AV280" s="80"/>
      <c r="AW280" s="80"/>
      <c r="AX280" s="80"/>
      <c r="AY280" s="80"/>
      <c r="AZ280" s="80"/>
      <c r="BA280" s="80"/>
      <c r="BB280" s="80"/>
      <c r="BC280" s="80"/>
      <c r="BD280" s="80"/>
      <c r="BE280" s="80"/>
      <c r="BF280" s="80"/>
      <c r="BG280" s="80"/>
      <c r="BH280" s="80"/>
      <c r="BI280" s="81"/>
    </row>
    <row r="281" spans="2:61" ht="27" customHeight="1" x14ac:dyDescent="0.25">
      <c r="B281" s="82" t="str">
        <f t="shared" si="20"/>
        <v/>
      </c>
      <c r="C281" s="83"/>
      <c r="D281" s="83"/>
      <c r="E281" s="83"/>
      <c r="F281" s="83"/>
      <c r="G281" s="83"/>
      <c r="H281" s="83"/>
      <c r="I281" s="83"/>
      <c r="J281" s="83"/>
      <c r="K281" s="83"/>
      <c r="L281" s="83"/>
      <c r="M281" s="83"/>
      <c r="N281" s="83" t="str">
        <f t="shared" si="21"/>
        <v/>
      </c>
      <c r="O281" s="83"/>
      <c r="P281" s="83"/>
      <c r="Q281" s="83"/>
      <c r="R281" s="83"/>
      <c r="S281" s="83"/>
      <c r="T281" s="83" t="str">
        <f t="shared" si="22"/>
        <v/>
      </c>
      <c r="U281" s="83"/>
      <c r="V281" s="83"/>
      <c r="W281" s="83"/>
      <c r="X281" s="83"/>
      <c r="Y281" s="83"/>
      <c r="Z281" s="83" t="str">
        <f t="shared" si="23"/>
        <v/>
      </c>
      <c r="AA281" s="83"/>
      <c r="AB281" s="83"/>
      <c r="AC281" s="83"/>
      <c r="AD281" s="83"/>
      <c r="AE281" s="84"/>
      <c r="AF281" s="85"/>
      <c r="AG281" s="80"/>
      <c r="AH281" s="80"/>
      <c r="AI281" s="80"/>
      <c r="AJ281" s="80"/>
      <c r="AK281" s="80"/>
      <c r="AL281" s="80"/>
      <c r="AM281" s="80"/>
      <c r="AN281" s="80"/>
      <c r="AO281" s="80"/>
      <c r="AP281" s="80"/>
      <c r="AQ281" s="80"/>
      <c r="AR281" s="80"/>
      <c r="AS281" s="80"/>
      <c r="AT281" s="80"/>
      <c r="AU281" s="80"/>
      <c r="AV281" s="80"/>
      <c r="AW281" s="80"/>
      <c r="AX281" s="80"/>
      <c r="AY281" s="80"/>
      <c r="AZ281" s="80"/>
      <c r="BA281" s="80"/>
      <c r="BB281" s="80"/>
      <c r="BC281" s="80"/>
      <c r="BD281" s="80"/>
      <c r="BE281" s="80"/>
      <c r="BF281" s="80"/>
      <c r="BG281" s="80"/>
      <c r="BH281" s="80"/>
      <c r="BI281" s="81"/>
    </row>
    <row r="282" spans="2:61" ht="27" customHeight="1" x14ac:dyDescent="0.25">
      <c r="B282" s="82" t="str">
        <f t="shared" si="20"/>
        <v/>
      </c>
      <c r="C282" s="83"/>
      <c r="D282" s="83"/>
      <c r="E282" s="83"/>
      <c r="F282" s="83"/>
      <c r="G282" s="83"/>
      <c r="H282" s="83"/>
      <c r="I282" s="83"/>
      <c r="J282" s="83"/>
      <c r="K282" s="83"/>
      <c r="L282" s="83"/>
      <c r="M282" s="83"/>
      <c r="N282" s="83" t="str">
        <f t="shared" si="21"/>
        <v/>
      </c>
      <c r="O282" s="83"/>
      <c r="P282" s="83"/>
      <c r="Q282" s="83"/>
      <c r="R282" s="83"/>
      <c r="S282" s="83"/>
      <c r="T282" s="83" t="str">
        <f t="shared" si="22"/>
        <v/>
      </c>
      <c r="U282" s="83"/>
      <c r="V282" s="83"/>
      <c r="W282" s="83"/>
      <c r="X282" s="83"/>
      <c r="Y282" s="83"/>
      <c r="Z282" s="83" t="str">
        <f t="shared" si="23"/>
        <v/>
      </c>
      <c r="AA282" s="83"/>
      <c r="AB282" s="83"/>
      <c r="AC282" s="83"/>
      <c r="AD282" s="83"/>
      <c r="AE282" s="84"/>
      <c r="AF282" s="85"/>
      <c r="AG282" s="80"/>
      <c r="AH282" s="80"/>
      <c r="AI282" s="80"/>
      <c r="AJ282" s="80"/>
      <c r="AK282" s="80"/>
      <c r="AL282" s="80"/>
      <c r="AM282" s="80"/>
      <c r="AN282" s="80"/>
      <c r="AO282" s="80"/>
      <c r="AP282" s="80"/>
      <c r="AQ282" s="80"/>
      <c r="AR282" s="80"/>
      <c r="AS282" s="80"/>
      <c r="AT282" s="80"/>
      <c r="AU282" s="80"/>
      <c r="AV282" s="80"/>
      <c r="AW282" s="80"/>
      <c r="AX282" s="80"/>
      <c r="AY282" s="80"/>
      <c r="AZ282" s="80"/>
      <c r="BA282" s="80"/>
      <c r="BB282" s="80"/>
      <c r="BC282" s="80"/>
      <c r="BD282" s="80"/>
      <c r="BE282" s="80"/>
      <c r="BF282" s="80"/>
      <c r="BG282" s="80"/>
      <c r="BH282" s="80"/>
      <c r="BI282" s="81"/>
    </row>
    <row r="283" spans="2:61" ht="27" customHeight="1" x14ac:dyDescent="0.25">
      <c r="B283" s="82" t="str">
        <f t="shared" si="20"/>
        <v/>
      </c>
      <c r="C283" s="83"/>
      <c r="D283" s="83"/>
      <c r="E283" s="83"/>
      <c r="F283" s="83"/>
      <c r="G283" s="83"/>
      <c r="H283" s="83"/>
      <c r="I283" s="83"/>
      <c r="J283" s="83"/>
      <c r="K283" s="83"/>
      <c r="L283" s="83"/>
      <c r="M283" s="83"/>
      <c r="N283" s="83" t="str">
        <f t="shared" si="21"/>
        <v/>
      </c>
      <c r="O283" s="83"/>
      <c r="P283" s="83"/>
      <c r="Q283" s="83"/>
      <c r="R283" s="83"/>
      <c r="S283" s="83"/>
      <c r="T283" s="83" t="str">
        <f t="shared" si="22"/>
        <v/>
      </c>
      <c r="U283" s="83"/>
      <c r="V283" s="83"/>
      <c r="W283" s="83"/>
      <c r="X283" s="83"/>
      <c r="Y283" s="83"/>
      <c r="Z283" s="83" t="str">
        <f t="shared" si="23"/>
        <v/>
      </c>
      <c r="AA283" s="83"/>
      <c r="AB283" s="83"/>
      <c r="AC283" s="83"/>
      <c r="AD283" s="83"/>
      <c r="AE283" s="84"/>
      <c r="AF283" s="85"/>
      <c r="AG283" s="80"/>
      <c r="AH283" s="80"/>
      <c r="AI283" s="80"/>
      <c r="AJ283" s="80"/>
      <c r="AK283" s="80"/>
      <c r="AL283" s="80"/>
      <c r="AM283" s="80"/>
      <c r="AN283" s="80"/>
      <c r="AO283" s="80"/>
      <c r="AP283" s="80"/>
      <c r="AQ283" s="80"/>
      <c r="AR283" s="80"/>
      <c r="AS283" s="80"/>
      <c r="AT283" s="80"/>
      <c r="AU283" s="80"/>
      <c r="AV283" s="80"/>
      <c r="AW283" s="80"/>
      <c r="AX283" s="80"/>
      <c r="AY283" s="80"/>
      <c r="AZ283" s="80"/>
      <c r="BA283" s="80"/>
      <c r="BB283" s="80"/>
      <c r="BC283" s="80"/>
      <c r="BD283" s="80"/>
      <c r="BE283" s="80"/>
      <c r="BF283" s="80"/>
      <c r="BG283" s="80"/>
      <c r="BH283" s="80"/>
      <c r="BI283" s="81"/>
    </row>
    <row r="284" spans="2:61" ht="27" customHeight="1" x14ac:dyDescent="0.25">
      <c r="B284" s="82" t="str">
        <f t="shared" si="20"/>
        <v/>
      </c>
      <c r="C284" s="83"/>
      <c r="D284" s="83"/>
      <c r="E284" s="83"/>
      <c r="F284" s="83"/>
      <c r="G284" s="83"/>
      <c r="H284" s="83"/>
      <c r="I284" s="83"/>
      <c r="J284" s="83"/>
      <c r="K284" s="83"/>
      <c r="L284" s="83"/>
      <c r="M284" s="83"/>
      <c r="N284" s="83" t="str">
        <f t="shared" si="21"/>
        <v/>
      </c>
      <c r="O284" s="83"/>
      <c r="P284" s="83"/>
      <c r="Q284" s="83"/>
      <c r="R284" s="83"/>
      <c r="S284" s="83"/>
      <c r="T284" s="83" t="str">
        <f t="shared" si="22"/>
        <v/>
      </c>
      <c r="U284" s="83"/>
      <c r="V284" s="83"/>
      <c r="W284" s="83"/>
      <c r="X284" s="83"/>
      <c r="Y284" s="83"/>
      <c r="Z284" s="83" t="str">
        <f t="shared" si="23"/>
        <v/>
      </c>
      <c r="AA284" s="83"/>
      <c r="AB284" s="83"/>
      <c r="AC284" s="83"/>
      <c r="AD284" s="83"/>
      <c r="AE284" s="84"/>
      <c r="AF284" s="85"/>
      <c r="AG284" s="80"/>
      <c r="AH284" s="80"/>
      <c r="AI284" s="80"/>
      <c r="AJ284" s="80"/>
      <c r="AK284" s="80"/>
      <c r="AL284" s="80"/>
      <c r="AM284" s="80"/>
      <c r="AN284" s="80"/>
      <c r="AO284" s="80"/>
      <c r="AP284" s="80"/>
      <c r="AQ284" s="80"/>
      <c r="AR284" s="80"/>
      <c r="AS284" s="80"/>
      <c r="AT284" s="80"/>
      <c r="AU284" s="80"/>
      <c r="AV284" s="80"/>
      <c r="AW284" s="80"/>
      <c r="AX284" s="80"/>
      <c r="AY284" s="80"/>
      <c r="AZ284" s="80"/>
      <c r="BA284" s="80"/>
      <c r="BB284" s="80"/>
      <c r="BC284" s="80"/>
      <c r="BD284" s="80"/>
      <c r="BE284" s="80"/>
      <c r="BF284" s="80"/>
      <c r="BG284" s="80"/>
      <c r="BH284" s="80"/>
      <c r="BI284" s="81"/>
    </row>
    <row r="285" spans="2:61" ht="27" customHeight="1" x14ac:dyDescent="0.25">
      <c r="B285" s="82" t="str">
        <f t="shared" si="20"/>
        <v/>
      </c>
      <c r="C285" s="83"/>
      <c r="D285" s="83"/>
      <c r="E285" s="83"/>
      <c r="F285" s="83"/>
      <c r="G285" s="83"/>
      <c r="H285" s="83"/>
      <c r="I285" s="83"/>
      <c r="J285" s="83"/>
      <c r="K285" s="83"/>
      <c r="L285" s="83"/>
      <c r="M285" s="83"/>
      <c r="N285" s="83" t="str">
        <f t="shared" si="21"/>
        <v/>
      </c>
      <c r="O285" s="83"/>
      <c r="P285" s="83"/>
      <c r="Q285" s="83"/>
      <c r="R285" s="83"/>
      <c r="S285" s="83"/>
      <c r="T285" s="83" t="str">
        <f t="shared" si="22"/>
        <v/>
      </c>
      <c r="U285" s="83"/>
      <c r="V285" s="83"/>
      <c r="W285" s="83"/>
      <c r="X285" s="83"/>
      <c r="Y285" s="83"/>
      <c r="Z285" s="83" t="str">
        <f t="shared" si="23"/>
        <v/>
      </c>
      <c r="AA285" s="83"/>
      <c r="AB285" s="83"/>
      <c r="AC285" s="83"/>
      <c r="AD285" s="83"/>
      <c r="AE285" s="84"/>
      <c r="AF285" s="85"/>
      <c r="AG285" s="80"/>
      <c r="AH285" s="80"/>
      <c r="AI285" s="80"/>
      <c r="AJ285" s="80"/>
      <c r="AK285" s="80"/>
      <c r="AL285" s="80"/>
      <c r="AM285" s="80"/>
      <c r="AN285" s="80"/>
      <c r="AO285" s="80"/>
      <c r="AP285" s="80"/>
      <c r="AQ285" s="80"/>
      <c r="AR285" s="80"/>
      <c r="AS285" s="80"/>
      <c r="AT285" s="80"/>
      <c r="AU285" s="80"/>
      <c r="AV285" s="80"/>
      <c r="AW285" s="80"/>
      <c r="AX285" s="80"/>
      <c r="AY285" s="80"/>
      <c r="AZ285" s="80"/>
      <c r="BA285" s="80"/>
      <c r="BB285" s="80"/>
      <c r="BC285" s="80"/>
      <c r="BD285" s="80"/>
      <c r="BE285" s="80"/>
      <c r="BF285" s="80"/>
      <c r="BG285" s="80"/>
      <c r="BH285" s="80"/>
      <c r="BI285" s="81"/>
    </row>
    <row r="286" spans="2:61" ht="27" customHeight="1" thickBot="1" x14ac:dyDescent="0.3">
      <c r="B286" s="76" t="str">
        <f t="shared" si="20"/>
        <v/>
      </c>
      <c r="C286" s="77"/>
      <c r="D286" s="77"/>
      <c r="E286" s="77"/>
      <c r="F286" s="77"/>
      <c r="G286" s="77"/>
      <c r="H286" s="77"/>
      <c r="I286" s="77"/>
      <c r="J286" s="77"/>
      <c r="K286" s="77"/>
      <c r="L286" s="77"/>
      <c r="M286" s="77"/>
      <c r="N286" s="77" t="str">
        <f t="shared" si="21"/>
        <v/>
      </c>
      <c r="O286" s="77"/>
      <c r="P286" s="77"/>
      <c r="Q286" s="77"/>
      <c r="R286" s="77"/>
      <c r="S286" s="77"/>
      <c r="T286" s="77" t="str">
        <f t="shared" si="22"/>
        <v/>
      </c>
      <c r="U286" s="77"/>
      <c r="V286" s="77"/>
      <c r="W286" s="77"/>
      <c r="X286" s="77"/>
      <c r="Y286" s="77"/>
      <c r="Z286" s="77" t="str">
        <f t="shared" si="23"/>
        <v/>
      </c>
      <c r="AA286" s="77"/>
      <c r="AB286" s="77"/>
      <c r="AC286" s="77"/>
      <c r="AD286" s="77"/>
      <c r="AE286" s="78"/>
      <c r="AF286" s="79"/>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c r="BG286" s="74"/>
      <c r="BH286" s="74"/>
      <c r="BI286" s="75"/>
    </row>
  </sheetData>
  <sheetProtection algorithmName="SHA-512" hashValue="6DFwq5DT/z8xFetOpmkXNw2x1UyqaFr7tFNtPN+rlkTA3td5iGTU4VmBqhbaBvQJ/E1AL8F1W9Q7sJhCyBhC4w==" saltValue="wruBKwF4BFBCH7rDYdlhkA==" spinCount="100000" sheet="1" scenarios="1" formatCells="0" selectLockedCells="1"/>
  <mergeCells count="2646">
    <mergeCell ref="B5:I5"/>
    <mergeCell ref="J5:L5"/>
    <mergeCell ref="M5:Z5"/>
    <mergeCell ref="B7:Z7"/>
    <mergeCell ref="AK7:BI7"/>
    <mergeCell ref="B2:Z2"/>
    <mergeCell ref="B3:I3"/>
    <mergeCell ref="J3:L3"/>
    <mergeCell ref="M3:Z3"/>
    <mergeCell ref="B4:I4"/>
    <mergeCell ref="J4:L4"/>
    <mergeCell ref="M4:X4"/>
    <mergeCell ref="Y4:Z4"/>
    <mergeCell ref="B10:I10"/>
    <mergeCell ref="J10:L10"/>
    <mergeCell ref="M10:Z10"/>
    <mergeCell ref="AA10:AI10"/>
    <mergeCell ref="B11:I11"/>
    <mergeCell ref="J11:L11"/>
    <mergeCell ref="M11:Z11"/>
    <mergeCell ref="AA11:AI11"/>
    <mergeCell ref="B8:I8"/>
    <mergeCell ref="J8:L8"/>
    <mergeCell ref="M8:Z8"/>
    <mergeCell ref="AK8:AM21"/>
    <mergeCell ref="AN8:BI21"/>
    <mergeCell ref="B9:I9"/>
    <mergeCell ref="J9:L9"/>
    <mergeCell ref="M9:X9"/>
    <mergeCell ref="Y9:Z9"/>
    <mergeCell ref="AA9:AI9"/>
    <mergeCell ref="B16:I16"/>
    <mergeCell ref="J16:L16"/>
    <mergeCell ref="M16:Z16"/>
    <mergeCell ref="B17:I17"/>
    <mergeCell ref="J17:L17"/>
    <mergeCell ref="M17:Z17"/>
    <mergeCell ref="B14:I14"/>
    <mergeCell ref="J14:L14"/>
    <mergeCell ref="M14:Z14"/>
    <mergeCell ref="AA14:AI14"/>
    <mergeCell ref="B15:I15"/>
    <mergeCell ref="J15:L15"/>
    <mergeCell ref="M15:Z15"/>
    <mergeCell ref="B12:I12"/>
    <mergeCell ref="J12:L12"/>
    <mergeCell ref="M12:Z12"/>
    <mergeCell ref="AA12:AI12"/>
    <mergeCell ref="B13:I13"/>
    <mergeCell ref="J13:L13"/>
    <mergeCell ref="M13:Z13"/>
    <mergeCell ref="AA13:AI13"/>
    <mergeCell ref="AK22:AM36"/>
    <mergeCell ref="AN22:BI36"/>
    <mergeCell ref="B23:Z23"/>
    <mergeCell ref="B24:I25"/>
    <mergeCell ref="J24:L25"/>
    <mergeCell ref="M24:Z24"/>
    <mergeCell ref="M25:Z25"/>
    <mergeCell ref="B26:I26"/>
    <mergeCell ref="J26:L26"/>
    <mergeCell ref="M26:Z26"/>
    <mergeCell ref="B20:I20"/>
    <mergeCell ref="J20:L20"/>
    <mergeCell ref="M20:Z20"/>
    <mergeCell ref="B21:I21"/>
    <mergeCell ref="J21:L21"/>
    <mergeCell ref="M21:Z21"/>
    <mergeCell ref="B18:I18"/>
    <mergeCell ref="J18:L18"/>
    <mergeCell ref="M18:Z18"/>
    <mergeCell ref="B19:I19"/>
    <mergeCell ref="J19:L19"/>
    <mergeCell ref="M19:Z19"/>
    <mergeCell ref="B29:I29"/>
    <mergeCell ref="J29:L29"/>
    <mergeCell ref="M29:Z29"/>
    <mergeCell ref="AA29:AI29"/>
    <mergeCell ref="B30:I30"/>
    <mergeCell ref="J30:L30"/>
    <mergeCell ref="M30:Z30"/>
    <mergeCell ref="AA30:AI30"/>
    <mergeCell ref="AA26:AI26"/>
    <mergeCell ref="B27:I27"/>
    <mergeCell ref="J27:L27"/>
    <mergeCell ref="M27:Z27"/>
    <mergeCell ref="AA27:AI27"/>
    <mergeCell ref="B28:I28"/>
    <mergeCell ref="J28:L28"/>
    <mergeCell ref="M28:Z28"/>
    <mergeCell ref="AA28:AI28"/>
    <mergeCell ref="B35:I35"/>
    <mergeCell ref="J35:L35"/>
    <mergeCell ref="M35:Z35"/>
    <mergeCell ref="B36:I36"/>
    <mergeCell ref="J36:L36"/>
    <mergeCell ref="M36:Z36"/>
    <mergeCell ref="B33:I33"/>
    <mergeCell ref="J33:L33"/>
    <mergeCell ref="M33:Z33"/>
    <mergeCell ref="B34:I34"/>
    <mergeCell ref="J34:L34"/>
    <mergeCell ref="M34:Z34"/>
    <mergeCell ref="B31:I31"/>
    <mergeCell ref="J31:L31"/>
    <mergeCell ref="M31:Z31"/>
    <mergeCell ref="AA31:AI31"/>
    <mergeCell ref="B32:I32"/>
    <mergeCell ref="J32:L32"/>
    <mergeCell ref="M32:Z32"/>
    <mergeCell ref="AA32:AI32"/>
    <mergeCell ref="R42:V42"/>
    <mergeCell ref="W42:AL42"/>
    <mergeCell ref="AM42:AQ42"/>
    <mergeCell ref="AR42:BI42"/>
    <mergeCell ref="R43:V43"/>
    <mergeCell ref="W43:AL43"/>
    <mergeCell ref="AM43:AQ43"/>
    <mergeCell ref="AR43:BI43"/>
    <mergeCell ref="W40:AQ41"/>
    <mergeCell ref="AR40:AT41"/>
    <mergeCell ref="AU40:AV40"/>
    <mergeCell ref="AW40:BI40"/>
    <mergeCell ref="AU41:AV41"/>
    <mergeCell ref="AW41:BI41"/>
    <mergeCell ref="B38:AI38"/>
    <mergeCell ref="AJ38:AL38"/>
    <mergeCell ref="AM38:BI38"/>
    <mergeCell ref="AR39:AV39"/>
    <mergeCell ref="AW39:BI39"/>
    <mergeCell ref="B40:C43"/>
    <mergeCell ref="D40:L43"/>
    <mergeCell ref="M40:N43"/>
    <mergeCell ref="P40:Q57"/>
    <mergeCell ref="R40:V41"/>
    <mergeCell ref="R47:V47"/>
    <mergeCell ref="W47:AL47"/>
    <mergeCell ref="R48:V48"/>
    <mergeCell ref="W48:AF48"/>
    <mergeCell ref="AG48:AH48"/>
    <mergeCell ref="AI48:AJ48"/>
    <mergeCell ref="AK48:AL48"/>
    <mergeCell ref="AR44:BI44"/>
    <mergeCell ref="R45:V45"/>
    <mergeCell ref="W45:AF45"/>
    <mergeCell ref="AG45:AL45"/>
    <mergeCell ref="R46:V46"/>
    <mergeCell ref="W46:AL46"/>
    <mergeCell ref="R44:V44"/>
    <mergeCell ref="W44:AF44"/>
    <mergeCell ref="AG44:AH44"/>
    <mergeCell ref="AI44:AJ44"/>
    <mergeCell ref="AK44:AL44"/>
    <mergeCell ref="AM44:AQ44"/>
    <mergeCell ref="R52:V52"/>
    <mergeCell ref="W52:AL52"/>
    <mergeCell ref="R53:V53"/>
    <mergeCell ref="W53:AL53"/>
    <mergeCell ref="R54:V54"/>
    <mergeCell ref="W54:AF54"/>
    <mergeCell ref="AG54:AH54"/>
    <mergeCell ref="AI54:AJ54"/>
    <mergeCell ref="AK54:AL54"/>
    <mergeCell ref="R49:V49"/>
    <mergeCell ref="W49:AL49"/>
    <mergeCell ref="R50:V50"/>
    <mergeCell ref="W50:AL50"/>
    <mergeCell ref="R51:V51"/>
    <mergeCell ref="W51:AF51"/>
    <mergeCell ref="AG51:AH51"/>
    <mergeCell ref="AI51:AJ51"/>
    <mergeCell ref="AK51:AL51"/>
    <mergeCell ref="B58:BI58"/>
    <mergeCell ref="B59:BI59"/>
    <mergeCell ref="B61:BI61"/>
    <mergeCell ref="B62:BI62"/>
    <mergeCell ref="B63:BI63"/>
    <mergeCell ref="B64:AE64"/>
    <mergeCell ref="AF64:AS64"/>
    <mergeCell ref="AT64:AV64"/>
    <mergeCell ref="AW64:BI64"/>
    <mergeCell ref="R55:V55"/>
    <mergeCell ref="W55:AL55"/>
    <mergeCell ref="R56:V56"/>
    <mergeCell ref="W56:AL56"/>
    <mergeCell ref="R57:V57"/>
    <mergeCell ref="W57:AF57"/>
    <mergeCell ref="AG57:AH57"/>
    <mergeCell ref="AI57:AJ57"/>
    <mergeCell ref="AK57:AL57"/>
    <mergeCell ref="M68:R68"/>
    <mergeCell ref="S68:T68"/>
    <mergeCell ref="U68:Z68"/>
    <mergeCell ref="AA68:AB68"/>
    <mergeCell ref="AC68:AM68"/>
    <mergeCell ref="B65:P65"/>
    <mergeCell ref="Q65:AE65"/>
    <mergeCell ref="AF65:AT65"/>
    <mergeCell ref="AU65:BI65"/>
    <mergeCell ref="B66:BI66"/>
    <mergeCell ref="B67:L67"/>
    <mergeCell ref="M67:T67"/>
    <mergeCell ref="U67:AB67"/>
    <mergeCell ref="AC67:AM67"/>
    <mergeCell ref="AN67:AU67"/>
    <mergeCell ref="AC69:AD69"/>
    <mergeCell ref="AE69:AM69"/>
    <mergeCell ref="AN69:AS69"/>
    <mergeCell ref="AT69:AU69"/>
    <mergeCell ref="AV69:BA69"/>
    <mergeCell ref="BB69:BC69"/>
    <mergeCell ref="AN68:AS68"/>
    <mergeCell ref="AT68:AU68"/>
    <mergeCell ref="AV68:BA68"/>
    <mergeCell ref="BB68:BC68"/>
    <mergeCell ref="B69:C69"/>
    <mergeCell ref="D69:L69"/>
    <mergeCell ref="M69:R69"/>
    <mergeCell ref="S69:T69"/>
    <mergeCell ref="U69:Z69"/>
    <mergeCell ref="AA69:AB69"/>
    <mergeCell ref="AV67:BC67"/>
    <mergeCell ref="AP73:AS73"/>
    <mergeCell ref="AT73:AY73"/>
    <mergeCell ref="AZ73:BD73"/>
    <mergeCell ref="BE73:BI73"/>
    <mergeCell ref="B74:G74"/>
    <mergeCell ref="H74:J74"/>
    <mergeCell ref="L74:N74"/>
    <mergeCell ref="P74:R74"/>
    <mergeCell ref="T74:V74"/>
    <mergeCell ref="X74:AC74"/>
    <mergeCell ref="L73:O73"/>
    <mergeCell ref="P73:S73"/>
    <mergeCell ref="T73:W73"/>
    <mergeCell ref="AD73:AG73"/>
    <mergeCell ref="AH73:AK73"/>
    <mergeCell ref="AL73:AO73"/>
    <mergeCell ref="B70:BI70"/>
    <mergeCell ref="B71:AS71"/>
    <mergeCell ref="AT71:BI72"/>
    <mergeCell ref="B72:G73"/>
    <mergeCell ref="H72:O72"/>
    <mergeCell ref="P72:W72"/>
    <mergeCell ref="X72:AC73"/>
    <mergeCell ref="AD72:AK72"/>
    <mergeCell ref="AL72:AS72"/>
    <mergeCell ref="H73:K73"/>
    <mergeCell ref="AL74:AN74"/>
    <mergeCell ref="AP74:AR74"/>
    <mergeCell ref="AT74:AY74"/>
    <mergeCell ref="AZ74:BB74"/>
    <mergeCell ref="BD67:BF69"/>
    <mergeCell ref="BG67:BH69"/>
    <mergeCell ref="BI67:BI69"/>
    <mergeCell ref="B68:L68"/>
    <mergeCell ref="BE75:BG75"/>
    <mergeCell ref="BH75:BI75"/>
    <mergeCell ref="B76:G76"/>
    <mergeCell ref="H76:J76"/>
    <mergeCell ref="L76:N76"/>
    <mergeCell ref="P76:R76"/>
    <mergeCell ref="T76:V76"/>
    <mergeCell ref="X76:AC76"/>
    <mergeCell ref="AD76:AF76"/>
    <mergeCell ref="AH76:AJ76"/>
    <mergeCell ref="AH75:AJ75"/>
    <mergeCell ref="AL75:AN75"/>
    <mergeCell ref="AP75:AR75"/>
    <mergeCell ref="AT75:AY75"/>
    <mergeCell ref="AZ75:BB75"/>
    <mergeCell ref="BC75:BD75"/>
    <mergeCell ref="BC74:BD74"/>
    <mergeCell ref="BE74:BG74"/>
    <mergeCell ref="BH74:BI74"/>
    <mergeCell ref="B75:G75"/>
    <mergeCell ref="H75:J75"/>
    <mergeCell ref="L75:N75"/>
    <mergeCell ref="P75:R75"/>
    <mergeCell ref="T75:V75"/>
    <mergeCell ref="X75:AC75"/>
    <mergeCell ref="AD75:AF75"/>
    <mergeCell ref="AD74:AF74"/>
    <mergeCell ref="AH74:AJ74"/>
    <mergeCell ref="B78:G78"/>
    <mergeCell ref="H78:J78"/>
    <mergeCell ref="L78:N78"/>
    <mergeCell ref="P78:R78"/>
    <mergeCell ref="T78:V78"/>
    <mergeCell ref="X78:AC78"/>
    <mergeCell ref="AP77:AR77"/>
    <mergeCell ref="AT77:AY77"/>
    <mergeCell ref="AZ77:BB77"/>
    <mergeCell ref="BC77:BD77"/>
    <mergeCell ref="BE77:BG77"/>
    <mergeCell ref="BH77:BI77"/>
    <mergeCell ref="BH76:BI76"/>
    <mergeCell ref="B77:G77"/>
    <mergeCell ref="H77:J77"/>
    <mergeCell ref="L77:N77"/>
    <mergeCell ref="P77:R77"/>
    <mergeCell ref="T77:V77"/>
    <mergeCell ref="X77:AC77"/>
    <mergeCell ref="AD77:AF77"/>
    <mergeCell ref="AH77:AJ77"/>
    <mergeCell ref="AL77:AN77"/>
    <mergeCell ref="AL76:AN76"/>
    <mergeCell ref="AP76:AR76"/>
    <mergeCell ref="AT76:AY76"/>
    <mergeCell ref="AZ76:BB76"/>
    <mergeCell ref="BC76:BD76"/>
    <mergeCell ref="BE76:BG76"/>
    <mergeCell ref="BE79:BG79"/>
    <mergeCell ref="BH79:BI79"/>
    <mergeCell ref="B80:G80"/>
    <mergeCell ref="H80:J80"/>
    <mergeCell ref="L80:N80"/>
    <mergeCell ref="P80:R80"/>
    <mergeCell ref="T80:V80"/>
    <mergeCell ref="X80:AC80"/>
    <mergeCell ref="AD80:AF80"/>
    <mergeCell ref="AH80:AJ80"/>
    <mergeCell ref="AH79:AJ79"/>
    <mergeCell ref="AL79:AN79"/>
    <mergeCell ref="AP79:AR79"/>
    <mergeCell ref="AT79:AY79"/>
    <mergeCell ref="AZ79:BB79"/>
    <mergeCell ref="BC79:BD79"/>
    <mergeCell ref="BC78:BD78"/>
    <mergeCell ref="BE78:BG78"/>
    <mergeCell ref="BH78:BI78"/>
    <mergeCell ref="B79:G79"/>
    <mergeCell ref="H79:J79"/>
    <mergeCell ref="L79:N79"/>
    <mergeCell ref="P79:R79"/>
    <mergeCell ref="T79:V79"/>
    <mergeCell ref="X79:AC79"/>
    <mergeCell ref="AD79:AF79"/>
    <mergeCell ref="AD78:AF78"/>
    <mergeCell ref="AH78:AJ78"/>
    <mergeCell ref="AL78:AN78"/>
    <mergeCell ref="AP78:AR78"/>
    <mergeCell ref="AT78:AY78"/>
    <mergeCell ref="AZ78:BB78"/>
    <mergeCell ref="B82:G82"/>
    <mergeCell ref="H82:J82"/>
    <mergeCell ref="L82:N82"/>
    <mergeCell ref="P82:R82"/>
    <mergeCell ref="T82:V82"/>
    <mergeCell ref="X82:AC82"/>
    <mergeCell ref="AP81:AR81"/>
    <mergeCell ref="AT81:AY81"/>
    <mergeCell ref="AZ81:BB81"/>
    <mergeCell ref="BC81:BD81"/>
    <mergeCell ref="BE81:BG81"/>
    <mergeCell ref="BH81:BI81"/>
    <mergeCell ref="BH80:BI80"/>
    <mergeCell ref="B81:G81"/>
    <mergeCell ref="H81:J81"/>
    <mergeCell ref="L81:N81"/>
    <mergeCell ref="P81:R81"/>
    <mergeCell ref="T81:V81"/>
    <mergeCell ref="X81:AC81"/>
    <mergeCell ref="AD81:AF81"/>
    <mergeCell ref="AH81:AJ81"/>
    <mergeCell ref="AL81:AN81"/>
    <mergeCell ref="AL80:AN80"/>
    <mergeCell ref="AP80:AR80"/>
    <mergeCell ref="AT80:AY80"/>
    <mergeCell ref="AZ80:BB80"/>
    <mergeCell ref="BC80:BD80"/>
    <mergeCell ref="BE80:BG80"/>
    <mergeCell ref="BE83:BG83"/>
    <mergeCell ref="BH83:BI83"/>
    <mergeCell ref="B84:G84"/>
    <mergeCell ref="H84:J84"/>
    <mergeCell ref="L84:N84"/>
    <mergeCell ref="P84:R84"/>
    <mergeCell ref="T84:V84"/>
    <mergeCell ref="X84:AC84"/>
    <mergeCell ref="AD84:AF84"/>
    <mergeCell ref="AH84:AJ84"/>
    <mergeCell ref="AH83:AJ83"/>
    <mergeCell ref="AL83:AN83"/>
    <mergeCell ref="AP83:AR83"/>
    <mergeCell ref="AT83:AY83"/>
    <mergeCell ref="AZ83:BB83"/>
    <mergeCell ref="BC83:BD83"/>
    <mergeCell ref="BC82:BD82"/>
    <mergeCell ref="BE82:BG82"/>
    <mergeCell ref="BH82:BI82"/>
    <mergeCell ref="B83:G83"/>
    <mergeCell ref="H83:J83"/>
    <mergeCell ref="L83:N83"/>
    <mergeCell ref="P83:R83"/>
    <mergeCell ref="T83:V83"/>
    <mergeCell ref="X83:AC83"/>
    <mergeCell ref="AD83:AF83"/>
    <mergeCell ref="AD82:AF82"/>
    <mergeCell ref="AH82:AJ82"/>
    <mergeCell ref="AL82:AN82"/>
    <mergeCell ref="AP82:AR82"/>
    <mergeCell ref="AT82:AY82"/>
    <mergeCell ref="AZ82:BB82"/>
    <mergeCell ref="B86:G86"/>
    <mergeCell ref="H86:J86"/>
    <mergeCell ref="L86:N86"/>
    <mergeCell ref="P86:R86"/>
    <mergeCell ref="T86:V86"/>
    <mergeCell ref="X86:AC86"/>
    <mergeCell ref="AP85:AR85"/>
    <mergeCell ref="AT85:AY85"/>
    <mergeCell ref="AZ85:BB85"/>
    <mergeCell ref="BC85:BD85"/>
    <mergeCell ref="BE85:BG85"/>
    <mergeCell ref="BH85:BI85"/>
    <mergeCell ref="BH84:BI84"/>
    <mergeCell ref="B85:G85"/>
    <mergeCell ref="H85:J85"/>
    <mergeCell ref="L85:N85"/>
    <mergeCell ref="P85:R85"/>
    <mergeCell ref="T85:V85"/>
    <mergeCell ref="X85:AC85"/>
    <mergeCell ref="AD85:AF85"/>
    <mergeCell ref="AH85:AJ85"/>
    <mergeCell ref="AL85:AN85"/>
    <mergeCell ref="AL84:AN84"/>
    <mergeCell ref="AP84:AR84"/>
    <mergeCell ref="AT84:AY84"/>
    <mergeCell ref="AZ84:BB84"/>
    <mergeCell ref="BC84:BD84"/>
    <mergeCell ref="BE84:BG84"/>
    <mergeCell ref="BE87:BG87"/>
    <mergeCell ref="BH87:BI87"/>
    <mergeCell ref="B88:G88"/>
    <mergeCell ref="H88:J88"/>
    <mergeCell ref="L88:N88"/>
    <mergeCell ref="P88:R88"/>
    <mergeCell ref="T88:V88"/>
    <mergeCell ref="X88:AC88"/>
    <mergeCell ref="AD88:AF88"/>
    <mergeCell ref="AH88:AJ88"/>
    <mergeCell ref="AH87:AJ87"/>
    <mergeCell ref="AL87:AN87"/>
    <mergeCell ref="AP87:AR87"/>
    <mergeCell ref="AT87:AY87"/>
    <mergeCell ref="AZ87:BB87"/>
    <mergeCell ref="BC87:BD87"/>
    <mergeCell ref="BC86:BD86"/>
    <mergeCell ref="BE86:BG86"/>
    <mergeCell ref="BH86:BI86"/>
    <mergeCell ref="B87:G87"/>
    <mergeCell ref="H87:J87"/>
    <mergeCell ref="L87:N87"/>
    <mergeCell ref="P87:R87"/>
    <mergeCell ref="T87:V87"/>
    <mergeCell ref="X87:AC87"/>
    <mergeCell ref="AD87:AF87"/>
    <mergeCell ref="AD86:AF86"/>
    <mergeCell ref="AH86:AJ86"/>
    <mergeCell ref="AL86:AN86"/>
    <mergeCell ref="AP86:AR86"/>
    <mergeCell ref="AT86:AY86"/>
    <mergeCell ref="AZ86:BB86"/>
    <mergeCell ref="B90:G90"/>
    <mergeCell ref="H90:J90"/>
    <mergeCell ref="L90:N90"/>
    <mergeCell ref="P90:R90"/>
    <mergeCell ref="T90:V90"/>
    <mergeCell ref="X90:AC90"/>
    <mergeCell ref="AP89:AR89"/>
    <mergeCell ref="AT89:AY89"/>
    <mergeCell ref="AZ89:BB89"/>
    <mergeCell ref="BC89:BD89"/>
    <mergeCell ref="BE89:BG89"/>
    <mergeCell ref="BH89:BI89"/>
    <mergeCell ref="BH88:BI88"/>
    <mergeCell ref="B89:G89"/>
    <mergeCell ref="H89:J89"/>
    <mergeCell ref="L89:N89"/>
    <mergeCell ref="P89:R89"/>
    <mergeCell ref="T89:V89"/>
    <mergeCell ref="X89:AC89"/>
    <mergeCell ref="AD89:AF89"/>
    <mergeCell ref="AH89:AJ89"/>
    <mergeCell ref="AL89:AN89"/>
    <mergeCell ref="AL88:AN88"/>
    <mergeCell ref="AP88:AR88"/>
    <mergeCell ref="AT88:AY88"/>
    <mergeCell ref="AZ88:BB88"/>
    <mergeCell ref="BC88:BD88"/>
    <mergeCell ref="BE88:BG88"/>
    <mergeCell ref="BE91:BG91"/>
    <mergeCell ref="BH91:BI91"/>
    <mergeCell ref="B92:G92"/>
    <mergeCell ref="H92:J92"/>
    <mergeCell ref="L92:N92"/>
    <mergeCell ref="P92:R92"/>
    <mergeCell ref="T92:V92"/>
    <mergeCell ref="X92:AC92"/>
    <mergeCell ref="AD92:AF92"/>
    <mergeCell ref="AH92:AJ92"/>
    <mergeCell ref="AH91:AJ91"/>
    <mergeCell ref="AL91:AN91"/>
    <mergeCell ref="AP91:AR91"/>
    <mergeCell ref="AT91:AY91"/>
    <mergeCell ref="AZ91:BB91"/>
    <mergeCell ref="BC91:BD91"/>
    <mergeCell ref="BC90:BD90"/>
    <mergeCell ref="BE90:BG90"/>
    <mergeCell ref="BH90:BI90"/>
    <mergeCell ref="B91:G91"/>
    <mergeCell ref="H91:J91"/>
    <mergeCell ref="L91:N91"/>
    <mergeCell ref="P91:R91"/>
    <mergeCell ref="T91:V91"/>
    <mergeCell ref="X91:AC91"/>
    <mergeCell ref="AD91:AF91"/>
    <mergeCell ref="AD90:AF90"/>
    <mergeCell ref="AH90:AJ90"/>
    <mergeCell ref="AL90:AN90"/>
    <mergeCell ref="AP90:AR90"/>
    <mergeCell ref="AT90:AY90"/>
    <mergeCell ref="AZ90:BB90"/>
    <mergeCell ref="AP93:AR93"/>
    <mergeCell ref="AT93:AY93"/>
    <mergeCell ref="AZ93:BB93"/>
    <mergeCell ref="BC93:BD93"/>
    <mergeCell ref="BE93:BG93"/>
    <mergeCell ref="BH93:BI93"/>
    <mergeCell ref="BH92:BI92"/>
    <mergeCell ref="B93:G93"/>
    <mergeCell ref="H93:J93"/>
    <mergeCell ref="L93:N93"/>
    <mergeCell ref="P93:R93"/>
    <mergeCell ref="T93:V93"/>
    <mergeCell ref="X93:AC93"/>
    <mergeCell ref="AD93:AF93"/>
    <mergeCell ref="AH93:AJ93"/>
    <mergeCell ref="AL93:AN93"/>
    <mergeCell ref="AL92:AN92"/>
    <mergeCell ref="AP92:AR92"/>
    <mergeCell ref="AT92:AY92"/>
    <mergeCell ref="AZ92:BB92"/>
    <mergeCell ref="BC92:BD92"/>
    <mergeCell ref="BE92:BG92"/>
    <mergeCell ref="BC94:BD94"/>
    <mergeCell ref="BE94:BG94"/>
    <mergeCell ref="BH94:BI94"/>
    <mergeCell ref="B95:G95"/>
    <mergeCell ref="H95:J95"/>
    <mergeCell ref="L95:N95"/>
    <mergeCell ref="P95:R95"/>
    <mergeCell ref="T95:V95"/>
    <mergeCell ref="X95:AC95"/>
    <mergeCell ref="AD95:AF95"/>
    <mergeCell ref="AD94:AF94"/>
    <mergeCell ref="AH94:AJ94"/>
    <mergeCell ref="AL94:AN94"/>
    <mergeCell ref="AP94:AR94"/>
    <mergeCell ref="AT94:AY94"/>
    <mergeCell ref="AZ94:BB94"/>
    <mergeCell ref="B94:G94"/>
    <mergeCell ref="H94:J94"/>
    <mergeCell ref="L94:N94"/>
    <mergeCell ref="P94:R94"/>
    <mergeCell ref="T94:V94"/>
    <mergeCell ref="X94:AC94"/>
    <mergeCell ref="BH96:BI96"/>
    <mergeCell ref="B97:G97"/>
    <mergeCell ref="H97:J97"/>
    <mergeCell ref="L97:N97"/>
    <mergeCell ref="P97:R97"/>
    <mergeCell ref="T97:V97"/>
    <mergeCell ref="X97:AC97"/>
    <mergeCell ref="AD97:AF97"/>
    <mergeCell ref="AH97:AJ97"/>
    <mergeCell ref="AL97:AN97"/>
    <mergeCell ref="AL96:AN96"/>
    <mergeCell ref="AP96:AR96"/>
    <mergeCell ref="AT96:AY96"/>
    <mergeCell ref="AZ96:BB96"/>
    <mergeCell ref="BC96:BD96"/>
    <mergeCell ref="BE96:BG96"/>
    <mergeCell ref="BE95:BG95"/>
    <mergeCell ref="BH95:BI95"/>
    <mergeCell ref="B96:G96"/>
    <mergeCell ref="H96:J96"/>
    <mergeCell ref="L96:N96"/>
    <mergeCell ref="P96:R96"/>
    <mergeCell ref="T96:V96"/>
    <mergeCell ref="X96:AC96"/>
    <mergeCell ref="AD96:AF96"/>
    <mergeCell ref="AH96:AJ96"/>
    <mergeCell ref="AH95:AJ95"/>
    <mergeCell ref="AL95:AN95"/>
    <mergeCell ref="AP95:AR95"/>
    <mergeCell ref="AT95:AY95"/>
    <mergeCell ref="AZ95:BB95"/>
    <mergeCell ref="BC95:BD95"/>
    <mergeCell ref="AD98:AF98"/>
    <mergeCell ref="AH98:AK98"/>
    <mergeCell ref="AL98:AN98"/>
    <mergeCell ref="AP98:AS98"/>
    <mergeCell ref="AT98:BI98"/>
    <mergeCell ref="B100:BI100"/>
    <mergeCell ref="B98:G98"/>
    <mergeCell ref="H98:J98"/>
    <mergeCell ref="L98:O98"/>
    <mergeCell ref="P98:R98"/>
    <mergeCell ref="T98:W98"/>
    <mergeCell ref="X98:AC98"/>
    <mergeCell ref="AP97:AR97"/>
    <mergeCell ref="AT97:AY97"/>
    <mergeCell ref="AZ97:BB97"/>
    <mergeCell ref="BC97:BD97"/>
    <mergeCell ref="BE97:BG97"/>
    <mergeCell ref="BH97:BI97"/>
    <mergeCell ref="F103:I104"/>
    <mergeCell ref="J103:M104"/>
    <mergeCell ref="AL103:AO104"/>
    <mergeCell ref="AP103:AS104"/>
    <mergeCell ref="AT103:BA103"/>
    <mergeCell ref="BB103:BI103"/>
    <mergeCell ref="AT104:AW104"/>
    <mergeCell ref="AX104:BA104"/>
    <mergeCell ref="BB104:BE104"/>
    <mergeCell ref="BF104:BI104"/>
    <mergeCell ref="B101:AE101"/>
    <mergeCell ref="AF101:BI101"/>
    <mergeCell ref="B102:E104"/>
    <mergeCell ref="F102:M102"/>
    <mergeCell ref="N102:Q104"/>
    <mergeCell ref="R102:X104"/>
    <mergeCell ref="Y102:AE104"/>
    <mergeCell ref="AF102:AK104"/>
    <mergeCell ref="AL102:AS102"/>
    <mergeCell ref="AT102:BI102"/>
    <mergeCell ref="BF106:BI106"/>
    <mergeCell ref="F107:I107"/>
    <mergeCell ref="J107:M107"/>
    <mergeCell ref="N107:Q107"/>
    <mergeCell ref="R107:V107"/>
    <mergeCell ref="W107:X107"/>
    <mergeCell ref="Y107:AC107"/>
    <mergeCell ref="AD107:AE107"/>
    <mergeCell ref="AF107:AK107"/>
    <mergeCell ref="AL107:AO107"/>
    <mergeCell ref="AF106:AK106"/>
    <mergeCell ref="AL106:AO106"/>
    <mergeCell ref="AP106:AS106"/>
    <mergeCell ref="AT106:AW106"/>
    <mergeCell ref="AX106:BA106"/>
    <mergeCell ref="BB106:BE106"/>
    <mergeCell ref="AX105:BA105"/>
    <mergeCell ref="BB105:BE105"/>
    <mergeCell ref="BF105:BI105"/>
    <mergeCell ref="F106:I106"/>
    <mergeCell ref="J106:M106"/>
    <mergeCell ref="N106:Q106"/>
    <mergeCell ref="R106:V106"/>
    <mergeCell ref="W106:X106"/>
    <mergeCell ref="Y106:AC106"/>
    <mergeCell ref="AD106:AE106"/>
    <mergeCell ref="Y105:AC105"/>
    <mergeCell ref="AD105:AE105"/>
    <mergeCell ref="AF105:AK105"/>
    <mergeCell ref="AL105:AO105"/>
    <mergeCell ref="AP105:AS105"/>
    <mergeCell ref="AT105:AW105"/>
    <mergeCell ref="AX108:BA108"/>
    <mergeCell ref="BB108:BE108"/>
    <mergeCell ref="BF108:BI108"/>
    <mergeCell ref="F109:I109"/>
    <mergeCell ref="J109:M109"/>
    <mergeCell ref="N109:Q109"/>
    <mergeCell ref="R109:V109"/>
    <mergeCell ref="W109:X109"/>
    <mergeCell ref="Y109:AC109"/>
    <mergeCell ref="AD109:AE109"/>
    <mergeCell ref="Y108:AC108"/>
    <mergeCell ref="AD108:AE108"/>
    <mergeCell ref="AF108:AK108"/>
    <mergeCell ref="AL108:AO108"/>
    <mergeCell ref="AP108:AS108"/>
    <mergeCell ref="AT108:AW108"/>
    <mergeCell ref="AP107:AS107"/>
    <mergeCell ref="AT107:AW107"/>
    <mergeCell ref="AX107:BA107"/>
    <mergeCell ref="BB107:BE107"/>
    <mergeCell ref="BF107:BI107"/>
    <mergeCell ref="F108:I108"/>
    <mergeCell ref="J108:M108"/>
    <mergeCell ref="N108:Q108"/>
    <mergeCell ref="R108:V108"/>
    <mergeCell ref="W108:X108"/>
    <mergeCell ref="AP110:AS110"/>
    <mergeCell ref="AT110:AW110"/>
    <mergeCell ref="AX110:BA110"/>
    <mergeCell ref="BB110:BE110"/>
    <mergeCell ref="BF110:BI110"/>
    <mergeCell ref="F111:I111"/>
    <mergeCell ref="J111:M111"/>
    <mergeCell ref="N111:Q111"/>
    <mergeCell ref="R111:V111"/>
    <mergeCell ref="W111:X111"/>
    <mergeCell ref="BF109:BI109"/>
    <mergeCell ref="F110:I110"/>
    <mergeCell ref="J110:M110"/>
    <mergeCell ref="N110:Q110"/>
    <mergeCell ref="R110:V110"/>
    <mergeCell ref="W110:X110"/>
    <mergeCell ref="Y110:AC110"/>
    <mergeCell ref="AD110:AE110"/>
    <mergeCell ref="AF110:AK110"/>
    <mergeCell ref="AL110:AO110"/>
    <mergeCell ref="AF109:AK109"/>
    <mergeCell ref="AL109:AO109"/>
    <mergeCell ref="AP109:AS109"/>
    <mergeCell ref="AT109:AW109"/>
    <mergeCell ref="AX109:BA109"/>
    <mergeCell ref="BB109:BE109"/>
    <mergeCell ref="BF112:BI112"/>
    <mergeCell ref="F113:I113"/>
    <mergeCell ref="J113:M113"/>
    <mergeCell ref="N113:Q113"/>
    <mergeCell ref="R113:V113"/>
    <mergeCell ref="W113:X113"/>
    <mergeCell ref="Y113:AC113"/>
    <mergeCell ref="AD113:AE113"/>
    <mergeCell ref="AF113:AK113"/>
    <mergeCell ref="AL113:AO113"/>
    <mergeCell ref="AF112:AK112"/>
    <mergeCell ref="AL112:AO112"/>
    <mergeCell ref="AP112:AS112"/>
    <mergeCell ref="AT112:AW112"/>
    <mergeCell ref="AX112:BA112"/>
    <mergeCell ref="BB112:BE112"/>
    <mergeCell ref="AX111:BA111"/>
    <mergeCell ref="BB111:BE111"/>
    <mergeCell ref="BF111:BI111"/>
    <mergeCell ref="F112:I112"/>
    <mergeCell ref="J112:M112"/>
    <mergeCell ref="N112:Q112"/>
    <mergeCell ref="R112:V112"/>
    <mergeCell ref="W112:X112"/>
    <mergeCell ref="Y112:AC112"/>
    <mergeCell ref="AD112:AE112"/>
    <mergeCell ref="Y111:AC111"/>
    <mergeCell ref="AD111:AE111"/>
    <mergeCell ref="AF111:AK111"/>
    <mergeCell ref="AL111:AO111"/>
    <mergeCell ref="AP111:AS111"/>
    <mergeCell ref="AT111:AW111"/>
    <mergeCell ref="AX114:BA114"/>
    <mergeCell ref="BB114:BE114"/>
    <mergeCell ref="BF114:BI114"/>
    <mergeCell ref="B115:E124"/>
    <mergeCell ref="F115:I115"/>
    <mergeCell ref="J115:M115"/>
    <mergeCell ref="N115:Q115"/>
    <mergeCell ref="R115:V115"/>
    <mergeCell ref="W115:X115"/>
    <mergeCell ref="Y115:AC115"/>
    <mergeCell ref="Y114:AC114"/>
    <mergeCell ref="AD114:AE114"/>
    <mergeCell ref="AF114:AK114"/>
    <mergeCell ref="AL114:AO114"/>
    <mergeCell ref="AP114:AS114"/>
    <mergeCell ref="AT114:AW114"/>
    <mergeCell ref="AP113:AS113"/>
    <mergeCell ref="AT113:AW113"/>
    <mergeCell ref="AX113:BA113"/>
    <mergeCell ref="BB113:BE113"/>
    <mergeCell ref="BF113:BI113"/>
    <mergeCell ref="F114:I114"/>
    <mergeCell ref="J114:M114"/>
    <mergeCell ref="N114:Q114"/>
    <mergeCell ref="R114:V114"/>
    <mergeCell ref="W114:X114"/>
    <mergeCell ref="B105:E114"/>
    <mergeCell ref="F105:I105"/>
    <mergeCell ref="J105:M105"/>
    <mergeCell ref="N105:Q105"/>
    <mergeCell ref="R105:V105"/>
    <mergeCell ref="W105:X105"/>
    <mergeCell ref="AL116:AO116"/>
    <mergeCell ref="AP116:AS116"/>
    <mergeCell ref="AT116:AW116"/>
    <mergeCell ref="AX116:BA116"/>
    <mergeCell ref="BB116:BE116"/>
    <mergeCell ref="BF116:BI116"/>
    <mergeCell ref="BB115:BE115"/>
    <mergeCell ref="BF115:BI115"/>
    <mergeCell ref="F116:I116"/>
    <mergeCell ref="J116:M116"/>
    <mergeCell ref="N116:Q116"/>
    <mergeCell ref="R116:V116"/>
    <mergeCell ref="W116:X116"/>
    <mergeCell ref="Y116:AC116"/>
    <mergeCell ref="AD116:AE116"/>
    <mergeCell ref="AF116:AK116"/>
    <mergeCell ref="AD115:AE115"/>
    <mergeCell ref="AF115:AK115"/>
    <mergeCell ref="AL115:AO115"/>
    <mergeCell ref="AP115:AS115"/>
    <mergeCell ref="AT115:AW115"/>
    <mergeCell ref="AX115:BA115"/>
    <mergeCell ref="AL118:AO118"/>
    <mergeCell ref="AP118:AS118"/>
    <mergeCell ref="AT118:AW118"/>
    <mergeCell ref="AX118:BA118"/>
    <mergeCell ref="BB118:BE118"/>
    <mergeCell ref="BF118:BI118"/>
    <mergeCell ref="BB117:BE117"/>
    <mergeCell ref="BF117:BI117"/>
    <mergeCell ref="F118:I118"/>
    <mergeCell ref="J118:M118"/>
    <mergeCell ref="N118:Q118"/>
    <mergeCell ref="R118:V118"/>
    <mergeCell ref="W118:X118"/>
    <mergeCell ref="Y118:AC118"/>
    <mergeCell ref="AD118:AE118"/>
    <mergeCell ref="AF118:AK118"/>
    <mergeCell ref="AD117:AE117"/>
    <mergeCell ref="AF117:AK117"/>
    <mergeCell ref="AL117:AO117"/>
    <mergeCell ref="AP117:AS117"/>
    <mergeCell ref="AT117:AW117"/>
    <mergeCell ref="AX117:BA117"/>
    <mergeCell ref="F117:I117"/>
    <mergeCell ref="J117:M117"/>
    <mergeCell ref="N117:Q117"/>
    <mergeCell ref="R117:V117"/>
    <mergeCell ref="W117:X117"/>
    <mergeCell ref="Y117:AC117"/>
    <mergeCell ref="AL120:AO120"/>
    <mergeCell ref="AP120:AS120"/>
    <mergeCell ref="AT120:AW120"/>
    <mergeCell ref="AX120:BA120"/>
    <mergeCell ref="BB120:BE120"/>
    <mergeCell ref="BF120:BI120"/>
    <mergeCell ref="BB119:BE119"/>
    <mergeCell ref="BF119:BI119"/>
    <mergeCell ref="F120:I120"/>
    <mergeCell ref="J120:M120"/>
    <mergeCell ref="N120:Q120"/>
    <mergeCell ref="R120:V120"/>
    <mergeCell ref="W120:X120"/>
    <mergeCell ref="Y120:AC120"/>
    <mergeCell ref="AD120:AE120"/>
    <mergeCell ref="AF120:AK120"/>
    <mergeCell ref="AD119:AE119"/>
    <mergeCell ref="AF119:AK119"/>
    <mergeCell ref="AL119:AO119"/>
    <mergeCell ref="AP119:AS119"/>
    <mergeCell ref="AT119:AW119"/>
    <mergeCell ref="AX119:BA119"/>
    <mergeCell ref="F119:I119"/>
    <mergeCell ref="J119:M119"/>
    <mergeCell ref="N119:Q119"/>
    <mergeCell ref="R119:V119"/>
    <mergeCell ref="W119:X119"/>
    <mergeCell ref="Y119:AC119"/>
    <mergeCell ref="AL122:AO122"/>
    <mergeCell ref="AP122:AS122"/>
    <mergeCell ref="AT122:AW122"/>
    <mergeCell ref="AX122:BA122"/>
    <mergeCell ref="BB122:BE122"/>
    <mergeCell ref="BF122:BI122"/>
    <mergeCell ref="BB121:BE121"/>
    <mergeCell ref="BF121:BI121"/>
    <mergeCell ref="F122:I122"/>
    <mergeCell ref="J122:M122"/>
    <mergeCell ref="N122:Q122"/>
    <mergeCell ref="R122:V122"/>
    <mergeCell ref="W122:X122"/>
    <mergeCell ref="Y122:AC122"/>
    <mergeCell ref="AD122:AE122"/>
    <mergeCell ref="AF122:AK122"/>
    <mergeCell ref="AD121:AE121"/>
    <mergeCell ref="AF121:AK121"/>
    <mergeCell ref="AL121:AO121"/>
    <mergeCell ref="AP121:AS121"/>
    <mergeCell ref="AT121:AW121"/>
    <mergeCell ref="AX121:BA121"/>
    <mergeCell ref="F121:I121"/>
    <mergeCell ref="J121:M121"/>
    <mergeCell ref="N121:Q121"/>
    <mergeCell ref="R121:V121"/>
    <mergeCell ref="W121:X121"/>
    <mergeCell ref="Y121:AC121"/>
    <mergeCell ref="AL124:AO124"/>
    <mergeCell ref="AP124:AS124"/>
    <mergeCell ref="AT124:AW124"/>
    <mergeCell ref="AX124:BA124"/>
    <mergeCell ref="BB124:BE124"/>
    <mergeCell ref="BF124:BI124"/>
    <mergeCell ref="BB123:BE123"/>
    <mergeCell ref="BF123:BI123"/>
    <mergeCell ref="F124:I124"/>
    <mergeCell ref="J124:M124"/>
    <mergeCell ref="N124:Q124"/>
    <mergeCell ref="R124:V124"/>
    <mergeCell ref="W124:X124"/>
    <mergeCell ref="Y124:AC124"/>
    <mergeCell ref="AD124:AE124"/>
    <mergeCell ref="AF124:AK124"/>
    <mergeCell ref="AD123:AE123"/>
    <mergeCell ref="AF123:AK123"/>
    <mergeCell ref="AL123:AO123"/>
    <mergeCell ref="AP123:AS123"/>
    <mergeCell ref="AT123:AW123"/>
    <mergeCell ref="AX123:BA123"/>
    <mergeCell ref="F123:I123"/>
    <mergeCell ref="J123:M123"/>
    <mergeCell ref="N123:Q123"/>
    <mergeCell ref="R123:V123"/>
    <mergeCell ref="W123:X123"/>
    <mergeCell ref="Y123:AC123"/>
    <mergeCell ref="AX125:BA125"/>
    <mergeCell ref="BB125:BE125"/>
    <mergeCell ref="BF125:BI125"/>
    <mergeCell ref="F126:I126"/>
    <mergeCell ref="J126:M126"/>
    <mergeCell ref="N126:Q126"/>
    <mergeCell ref="R126:V126"/>
    <mergeCell ref="W126:X126"/>
    <mergeCell ref="Y126:AC126"/>
    <mergeCell ref="AD126:AE126"/>
    <mergeCell ref="Y125:AC125"/>
    <mergeCell ref="AD125:AE125"/>
    <mergeCell ref="AF125:AK125"/>
    <mergeCell ref="AL125:AO125"/>
    <mergeCell ref="AP125:AS125"/>
    <mergeCell ref="AT125:AW125"/>
    <mergeCell ref="B125:E134"/>
    <mergeCell ref="F125:I125"/>
    <mergeCell ref="J125:M125"/>
    <mergeCell ref="N125:Q125"/>
    <mergeCell ref="R125:V125"/>
    <mergeCell ref="W125:X125"/>
    <mergeCell ref="AP127:AS127"/>
    <mergeCell ref="AT127:AW127"/>
    <mergeCell ref="AX127:BA127"/>
    <mergeCell ref="BB127:BE127"/>
    <mergeCell ref="BF127:BI127"/>
    <mergeCell ref="F128:I128"/>
    <mergeCell ref="J128:M128"/>
    <mergeCell ref="N128:Q128"/>
    <mergeCell ref="R128:V128"/>
    <mergeCell ref="W128:X128"/>
    <mergeCell ref="BF126:BI126"/>
    <mergeCell ref="F127:I127"/>
    <mergeCell ref="J127:M127"/>
    <mergeCell ref="N127:Q127"/>
    <mergeCell ref="R127:V127"/>
    <mergeCell ref="W127:X127"/>
    <mergeCell ref="Y127:AC127"/>
    <mergeCell ref="AD127:AE127"/>
    <mergeCell ref="AF127:AK127"/>
    <mergeCell ref="AL127:AO127"/>
    <mergeCell ref="AF126:AK126"/>
    <mergeCell ref="AL126:AO126"/>
    <mergeCell ref="AP126:AS126"/>
    <mergeCell ref="AT126:AW126"/>
    <mergeCell ref="AX126:BA126"/>
    <mergeCell ref="BB126:BE126"/>
    <mergeCell ref="BF129:BI129"/>
    <mergeCell ref="BF128:BI128"/>
    <mergeCell ref="AD130:AE130"/>
    <mergeCell ref="AF130:AK130"/>
    <mergeCell ref="AL130:AO130"/>
    <mergeCell ref="AF129:AK129"/>
    <mergeCell ref="AL129:AO129"/>
    <mergeCell ref="AP129:AS129"/>
    <mergeCell ref="AT129:AW129"/>
    <mergeCell ref="AX129:BA129"/>
    <mergeCell ref="BB129:BE129"/>
    <mergeCell ref="AX128:BA128"/>
    <mergeCell ref="BB128:BE128"/>
    <mergeCell ref="F129:I129"/>
    <mergeCell ref="J129:M129"/>
    <mergeCell ref="N129:Q129"/>
    <mergeCell ref="R129:V129"/>
    <mergeCell ref="W129:X129"/>
    <mergeCell ref="Y129:AC129"/>
    <mergeCell ref="AD129:AE129"/>
    <mergeCell ref="Y128:AC128"/>
    <mergeCell ref="AD128:AE128"/>
    <mergeCell ref="AF128:AK128"/>
    <mergeCell ref="AL128:AO128"/>
    <mergeCell ref="AP128:AS128"/>
    <mergeCell ref="AT128:AW128"/>
    <mergeCell ref="AX131:BA131"/>
    <mergeCell ref="BB131:BE131"/>
    <mergeCell ref="BF131:BI131"/>
    <mergeCell ref="F132:I132"/>
    <mergeCell ref="J132:M132"/>
    <mergeCell ref="N132:Q132"/>
    <mergeCell ref="R132:V132"/>
    <mergeCell ref="W132:X132"/>
    <mergeCell ref="Y132:AC132"/>
    <mergeCell ref="AD132:AE132"/>
    <mergeCell ref="Y131:AC131"/>
    <mergeCell ref="AD131:AE131"/>
    <mergeCell ref="AF131:AK131"/>
    <mergeCell ref="AL131:AO131"/>
    <mergeCell ref="AP131:AS131"/>
    <mergeCell ref="AT131:AW131"/>
    <mergeCell ref="AP130:AS130"/>
    <mergeCell ref="AT130:AW130"/>
    <mergeCell ref="AX130:BA130"/>
    <mergeCell ref="BB130:BE130"/>
    <mergeCell ref="BF130:BI130"/>
    <mergeCell ref="F131:I131"/>
    <mergeCell ref="J131:M131"/>
    <mergeCell ref="N131:Q131"/>
    <mergeCell ref="R131:V131"/>
    <mergeCell ref="W131:X131"/>
    <mergeCell ref="F130:I130"/>
    <mergeCell ref="J130:M130"/>
    <mergeCell ref="N130:Q130"/>
    <mergeCell ref="R130:V130"/>
    <mergeCell ref="W130:X130"/>
    <mergeCell ref="Y130:AC130"/>
    <mergeCell ref="AP133:AS133"/>
    <mergeCell ref="AT133:AW133"/>
    <mergeCell ref="AX133:BA133"/>
    <mergeCell ref="BB133:BE133"/>
    <mergeCell ref="BF133:BI133"/>
    <mergeCell ref="F134:I134"/>
    <mergeCell ref="J134:M134"/>
    <mergeCell ref="N134:Q134"/>
    <mergeCell ref="R134:V134"/>
    <mergeCell ref="W134:X134"/>
    <mergeCell ref="BF132:BI132"/>
    <mergeCell ref="F133:I133"/>
    <mergeCell ref="J133:M133"/>
    <mergeCell ref="N133:Q133"/>
    <mergeCell ref="R133:V133"/>
    <mergeCell ref="W133:X133"/>
    <mergeCell ref="Y133:AC133"/>
    <mergeCell ref="AD133:AE133"/>
    <mergeCell ref="AF133:AK133"/>
    <mergeCell ref="AL133:AO133"/>
    <mergeCell ref="AF132:AK132"/>
    <mergeCell ref="AL132:AO132"/>
    <mergeCell ref="AP132:AS132"/>
    <mergeCell ref="AT132:AW132"/>
    <mergeCell ref="AX132:BA132"/>
    <mergeCell ref="BB132:BE132"/>
    <mergeCell ref="AX135:BA135"/>
    <mergeCell ref="BB135:BE135"/>
    <mergeCell ref="BF135:BI135"/>
    <mergeCell ref="B137:AE137"/>
    <mergeCell ref="AF137:BI137"/>
    <mergeCell ref="B138:AE138"/>
    <mergeCell ref="AF138:BI138"/>
    <mergeCell ref="AX134:BA134"/>
    <mergeCell ref="BB134:BE134"/>
    <mergeCell ref="BF134:BI134"/>
    <mergeCell ref="B135:Q135"/>
    <mergeCell ref="R135:V135"/>
    <mergeCell ref="W135:X135"/>
    <mergeCell ref="Y135:AC135"/>
    <mergeCell ref="AD135:AE135"/>
    <mergeCell ref="AF135:AS135"/>
    <mergeCell ref="AT135:AW135"/>
    <mergeCell ref="Y134:AC134"/>
    <mergeCell ref="AD134:AE134"/>
    <mergeCell ref="AF134:AK134"/>
    <mergeCell ref="AL134:AO134"/>
    <mergeCell ref="AP134:AS134"/>
    <mergeCell ref="AT134:AW134"/>
    <mergeCell ref="B145:AE145"/>
    <mergeCell ref="AF145:BI145"/>
    <mergeCell ref="B146:AE146"/>
    <mergeCell ref="AF146:BI146"/>
    <mergeCell ref="B148:BI148"/>
    <mergeCell ref="B149:AI149"/>
    <mergeCell ref="AJ149:BI149"/>
    <mergeCell ref="B142:AE142"/>
    <mergeCell ref="AF142:BI142"/>
    <mergeCell ref="B143:AE143"/>
    <mergeCell ref="AF143:BI143"/>
    <mergeCell ref="B144:AE144"/>
    <mergeCell ref="AF144:BI144"/>
    <mergeCell ref="B139:AE139"/>
    <mergeCell ref="AF139:BI139"/>
    <mergeCell ref="B140:AE140"/>
    <mergeCell ref="AF140:BI140"/>
    <mergeCell ref="B141:AE141"/>
    <mergeCell ref="AF141:BI141"/>
    <mergeCell ref="BF151:BH151"/>
    <mergeCell ref="AP152:AS152"/>
    <mergeCell ref="AT152:AW152"/>
    <mergeCell ref="AX152:AZ152"/>
    <mergeCell ref="BB152:BE152"/>
    <mergeCell ref="BF152:BH152"/>
    <mergeCell ref="AD151:AE152"/>
    <mergeCell ref="AF151:AI152"/>
    <mergeCell ref="AJ151:AO152"/>
    <mergeCell ref="AP151:AS151"/>
    <mergeCell ref="AT151:AW151"/>
    <mergeCell ref="AX151:AZ151"/>
    <mergeCell ref="AJ150:AO150"/>
    <mergeCell ref="AP150:AS150"/>
    <mergeCell ref="AT150:AW150"/>
    <mergeCell ref="AX150:AZ150"/>
    <mergeCell ref="BB150:BE150"/>
    <mergeCell ref="BF150:BH150"/>
    <mergeCell ref="Z150:AI150"/>
    <mergeCell ref="Z151:AC152"/>
    <mergeCell ref="V153:Y153"/>
    <mergeCell ref="Z153:AC153"/>
    <mergeCell ref="AD153:AE153"/>
    <mergeCell ref="AF153:AI153"/>
    <mergeCell ref="B154:G154"/>
    <mergeCell ref="H154:I154"/>
    <mergeCell ref="J154:K154"/>
    <mergeCell ref="L154:O154"/>
    <mergeCell ref="P154:S154"/>
    <mergeCell ref="T154:U154"/>
    <mergeCell ref="B153:G153"/>
    <mergeCell ref="H153:I153"/>
    <mergeCell ref="J153:K153"/>
    <mergeCell ref="L153:O153"/>
    <mergeCell ref="P153:S153"/>
    <mergeCell ref="T153:U153"/>
    <mergeCell ref="BB151:BE151"/>
    <mergeCell ref="B150:G152"/>
    <mergeCell ref="H150:I152"/>
    <mergeCell ref="J150:K152"/>
    <mergeCell ref="L150:O152"/>
    <mergeCell ref="P150:Y150"/>
    <mergeCell ref="P151:S152"/>
    <mergeCell ref="T151:U152"/>
    <mergeCell ref="V151:Y152"/>
    <mergeCell ref="V155:Y155"/>
    <mergeCell ref="Z155:AC155"/>
    <mergeCell ref="AD155:AE155"/>
    <mergeCell ref="AF155:AI155"/>
    <mergeCell ref="B156:G156"/>
    <mergeCell ref="H156:I156"/>
    <mergeCell ref="J156:K156"/>
    <mergeCell ref="L156:O156"/>
    <mergeCell ref="P156:S156"/>
    <mergeCell ref="T156:U156"/>
    <mergeCell ref="V154:Y154"/>
    <mergeCell ref="Z154:AC154"/>
    <mergeCell ref="AD154:AE154"/>
    <mergeCell ref="AF154:AI154"/>
    <mergeCell ref="B155:G155"/>
    <mergeCell ref="H155:I155"/>
    <mergeCell ref="J155:K155"/>
    <mergeCell ref="L155:O155"/>
    <mergeCell ref="P155:S155"/>
    <mergeCell ref="T155:U155"/>
    <mergeCell ref="V157:Y157"/>
    <mergeCell ref="Z157:AC157"/>
    <mergeCell ref="AD157:AE157"/>
    <mergeCell ref="AF157:AI157"/>
    <mergeCell ref="B158:G158"/>
    <mergeCell ref="H158:I158"/>
    <mergeCell ref="J158:K158"/>
    <mergeCell ref="L158:O158"/>
    <mergeCell ref="P158:S158"/>
    <mergeCell ref="T158:U158"/>
    <mergeCell ref="V156:Y156"/>
    <mergeCell ref="Z156:AC156"/>
    <mergeCell ref="AD156:AE156"/>
    <mergeCell ref="AF156:AI156"/>
    <mergeCell ref="B157:G157"/>
    <mergeCell ref="H157:I157"/>
    <mergeCell ref="J157:K157"/>
    <mergeCell ref="L157:O157"/>
    <mergeCell ref="P157:S157"/>
    <mergeCell ref="T157:U157"/>
    <mergeCell ref="V159:Y159"/>
    <mergeCell ref="Z159:AC159"/>
    <mergeCell ref="AD159:AE159"/>
    <mergeCell ref="AF159:AI159"/>
    <mergeCell ref="B160:G160"/>
    <mergeCell ref="H160:I160"/>
    <mergeCell ref="J160:K160"/>
    <mergeCell ref="L160:O160"/>
    <mergeCell ref="P160:S160"/>
    <mergeCell ref="T160:U160"/>
    <mergeCell ref="V158:Y158"/>
    <mergeCell ref="Z158:AC158"/>
    <mergeCell ref="AD158:AE158"/>
    <mergeCell ref="AF158:AI158"/>
    <mergeCell ref="B159:G159"/>
    <mergeCell ref="H159:I159"/>
    <mergeCell ref="J159:K159"/>
    <mergeCell ref="L159:O159"/>
    <mergeCell ref="P159:S159"/>
    <mergeCell ref="T159:U159"/>
    <mergeCell ref="V161:Y161"/>
    <mergeCell ref="Z161:AC161"/>
    <mergeCell ref="AD161:AE161"/>
    <mergeCell ref="AF161:AI161"/>
    <mergeCell ref="B162:G162"/>
    <mergeCell ref="H162:I162"/>
    <mergeCell ref="J162:K162"/>
    <mergeCell ref="L162:O162"/>
    <mergeCell ref="P162:S162"/>
    <mergeCell ref="T162:U162"/>
    <mergeCell ref="V160:Y160"/>
    <mergeCell ref="Z160:AC160"/>
    <mergeCell ref="AD160:AE160"/>
    <mergeCell ref="AF160:AI160"/>
    <mergeCell ref="B161:G161"/>
    <mergeCell ref="H161:I161"/>
    <mergeCell ref="J161:K161"/>
    <mergeCell ref="L161:O161"/>
    <mergeCell ref="P161:S161"/>
    <mergeCell ref="T161:U161"/>
    <mergeCell ref="V163:Y163"/>
    <mergeCell ref="Z163:AC163"/>
    <mergeCell ref="AD163:AE163"/>
    <mergeCell ref="AF163:AI163"/>
    <mergeCell ref="B165:BI165"/>
    <mergeCell ref="B166:M166"/>
    <mergeCell ref="N166:S166"/>
    <mergeCell ref="T166:Y166"/>
    <mergeCell ref="Z166:AE166"/>
    <mergeCell ref="AF166:AQ166"/>
    <mergeCell ref="V162:Y162"/>
    <mergeCell ref="Z162:AC162"/>
    <mergeCell ref="AD162:AE162"/>
    <mergeCell ref="AF162:AI162"/>
    <mergeCell ref="B163:G163"/>
    <mergeCell ref="H163:I163"/>
    <mergeCell ref="J163:K163"/>
    <mergeCell ref="L163:O163"/>
    <mergeCell ref="P163:S163"/>
    <mergeCell ref="T163:U163"/>
    <mergeCell ref="BD167:BI167"/>
    <mergeCell ref="B168:M168"/>
    <mergeCell ref="N168:S168"/>
    <mergeCell ref="T168:Y168"/>
    <mergeCell ref="Z168:AE168"/>
    <mergeCell ref="AF168:AQ168"/>
    <mergeCell ref="AR168:AW168"/>
    <mergeCell ref="AX168:BC168"/>
    <mergeCell ref="BD168:BI168"/>
    <mergeCell ref="AR166:AW166"/>
    <mergeCell ref="AX166:BC166"/>
    <mergeCell ref="BD166:BI166"/>
    <mergeCell ref="B167:M167"/>
    <mergeCell ref="N167:S167"/>
    <mergeCell ref="T167:Y167"/>
    <mergeCell ref="Z167:AE167"/>
    <mergeCell ref="AF167:AQ167"/>
    <mergeCell ref="AR167:AW167"/>
    <mergeCell ref="AX167:BC167"/>
    <mergeCell ref="AX171:BC171"/>
    <mergeCell ref="BD171:BI171"/>
    <mergeCell ref="B172:M172"/>
    <mergeCell ref="N172:S172"/>
    <mergeCell ref="T172:Y172"/>
    <mergeCell ref="Z172:AE172"/>
    <mergeCell ref="AF172:AQ172"/>
    <mergeCell ref="AR172:AW172"/>
    <mergeCell ref="AX172:BC172"/>
    <mergeCell ref="BD172:BI172"/>
    <mergeCell ref="B171:M171"/>
    <mergeCell ref="N171:S171"/>
    <mergeCell ref="T171:Y171"/>
    <mergeCell ref="Z171:AE171"/>
    <mergeCell ref="AF171:AQ171"/>
    <mergeCell ref="AR171:AW171"/>
    <mergeCell ref="AX169:BC169"/>
    <mergeCell ref="BD169:BI169"/>
    <mergeCell ref="B170:M170"/>
    <mergeCell ref="N170:S170"/>
    <mergeCell ref="T170:Y170"/>
    <mergeCell ref="Z170:AE170"/>
    <mergeCell ref="AF170:AQ170"/>
    <mergeCell ref="AR170:AW170"/>
    <mergeCell ref="AX170:BC170"/>
    <mergeCell ref="BD170:BI170"/>
    <mergeCell ref="B169:M169"/>
    <mergeCell ref="N169:S169"/>
    <mergeCell ref="T169:Y169"/>
    <mergeCell ref="Z169:AE169"/>
    <mergeCell ref="AF169:AQ169"/>
    <mergeCell ref="AR169:AW169"/>
    <mergeCell ref="AX175:BC175"/>
    <mergeCell ref="BD175:BI175"/>
    <mergeCell ref="B176:M176"/>
    <mergeCell ref="N176:S176"/>
    <mergeCell ref="T176:Y176"/>
    <mergeCell ref="Z176:AE176"/>
    <mergeCell ref="AF176:AQ176"/>
    <mergeCell ref="AR176:AW176"/>
    <mergeCell ref="AX176:BC176"/>
    <mergeCell ref="BD176:BI176"/>
    <mergeCell ref="B175:M175"/>
    <mergeCell ref="N175:S175"/>
    <mergeCell ref="T175:Y175"/>
    <mergeCell ref="Z175:AE175"/>
    <mergeCell ref="AF175:AQ175"/>
    <mergeCell ref="AR175:AW175"/>
    <mergeCell ref="AX173:BC173"/>
    <mergeCell ref="BD173:BI173"/>
    <mergeCell ref="B174:M174"/>
    <mergeCell ref="N174:S174"/>
    <mergeCell ref="T174:Y174"/>
    <mergeCell ref="Z174:AE174"/>
    <mergeCell ref="AF174:AQ174"/>
    <mergeCell ref="AR174:AW174"/>
    <mergeCell ref="AX174:BC174"/>
    <mergeCell ref="BD174:BI174"/>
    <mergeCell ref="B173:M173"/>
    <mergeCell ref="N173:S173"/>
    <mergeCell ref="T173:Y173"/>
    <mergeCell ref="Z173:AE173"/>
    <mergeCell ref="AF173:AQ173"/>
    <mergeCell ref="AR173:AW173"/>
    <mergeCell ref="AX179:BC179"/>
    <mergeCell ref="BD179:BI179"/>
    <mergeCell ref="B180:M180"/>
    <mergeCell ref="N180:S180"/>
    <mergeCell ref="T180:Y180"/>
    <mergeCell ref="Z180:AE180"/>
    <mergeCell ref="AF180:AQ180"/>
    <mergeCell ref="AR180:AW180"/>
    <mergeCell ref="AX180:BC180"/>
    <mergeCell ref="BD180:BI180"/>
    <mergeCell ref="B179:M179"/>
    <mergeCell ref="N179:S179"/>
    <mergeCell ref="T179:Y179"/>
    <mergeCell ref="Z179:AE179"/>
    <mergeCell ref="AF179:AQ179"/>
    <mergeCell ref="AR179:AW179"/>
    <mergeCell ref="AX177:BC177"/>
    <mergeCell ref="BD177:BI177"/>
    <mergeCell ref="B178:M178"/>
    <mergeCell ref="N178:S178"/>
    <mergeCell ref="T178:Y178"/>
    <mergeCell ref="Z178:AE178"/>
    <mergeCell ref="AF178:AQ178"/>
    <mergeCell ref="AR178:AW178"/>
    <mergeCell ref="AX178:BC178"/>
    <mergeCell ref="BD178:BI178"/>
    <mergeCell ref="B177:M177"/>
    <mergeCell ref="N177:S177"/>
    <mergeCell ref="T177:Y177"/>
    <mergeCell ref="Z177:AE177"/>
    <mergeCell ref="AF177:AQ177"/>
    <mergeCell ref="AR177:AW177"/>
    <mergeCell ref="AF185:BI185"/>
    <mergeCell ref="V186:AE186"/>
    <mergeCell ref="AF186:BI186"/>
    <mergeCell ref="B188:BI188"/>
    <mergeCell ref="B189:BI189"/>
    <mergeCell ref="B190:E191"/>
    <mergeCell ref="F190:M190"/>
    <mergeCell ref="N190:U190"/>
    <mergeCell ref="V190:Y191"/>
    <mergeCell ref="Z190:AG190"/>
    <mergeCell ref="AX181:BC181"/>
    <mergeCell ref="BD181:BI181"/>
    <mergeCell ref="B182:C182"/>
    <mergeCell ref="D182:BI182"/>
    <mergeCell ref="B184:M186"/>
    <mergeCell ref="N184:Q186"/>
    <mergeCell ref="R184:U186"/>
    <mergeCell ref="V184:AE184"/>
    <mergeCell ref="AF184:BI184"/>
    <mergeCell ref="V185:AE185"/>
    <mergeCell ref="B181:M181"/>
    <mergeCell ref="N181:S181"/>
    <mergeCell ref="T181:Y181"/>
    <mergeCell ref="Z181:AE181"/>
    <mergeCell ref="AF181:AQ181"/>
    <mergeCell ref="AR181:AW181"/>
    <mergeCell ref="B192:E192"/>
    <mergeCell ref="F192:H192"/>
    <mergeCell ref="J192:L192"/>
    <mergeCell ref="N192:P192"/>
    <mergeCell ref="R192:T192"/>
    <mergeCell ref="V192:Y192"/>
    <mergeCell ref="AH191:AK191"/>
    <mergeCell ref="AL191:AO191"/>
    <mergeCell ref="AT191:AW191"/>
    <mergeCell ref="AX191:BA191"/>
    <mergeCell ref="BB191:BE191"/>
    <mergeCell ref="BF191:BI191"/>
    <mergeCell ref="AH190:AO190"/>
    <mergeCell ref="AP190:AS191"/>
    <mergeCell ref="AT190:BA190"/>
    <mergeCell ref="BB190:BI190"/>
    <mergeCell ref="F191:I191"/>
    <mergeCell ref="J191:M191"/>
    <mergeCell ref="N191:Q191"/>
    <mergeCell ref="R191:U191"/>
    <mergeCell ref="Z191:AC191"/>
    <mergeCell ref="AD191:AG191"/>
    <mergeCell ref="BB193:BD193"/>
    <mergeCell ref="BF193:BH193"/>
    <mergeCell ref="B194:E194"/>
    <mergeCell ref="F194:H194"/>
    <mergeCell ref="J194:L194"/>
    <mergeCell ref="N194:P194"/>
    <mergeCell ref="R194:T194"/>
    <mergeCell ref="V194:Y194"/>
    <mergeCell ref="Z194:AB194"/>
    <mergeCell ref="AD194:AF194"/>
    <mergeCell ref="AD193:AF193"/>
    <mergeCell ref="AH193:AJ193"/>
    <mergeCell ref="AL193:AN193"/>
    <mergeCell ref="AP193:AS193"/>
    <mergeCell ref="AT193:AV193"/>
    <mergeCell ref="AX193:AZ193"/>
    <mergeCell ref="AX192:AZ192"/>
    <mergeCell ref="BB192:BD192"/>
    <mergeCell ref="BF192:BH192"/>
    <mergeCell ref="B193:E193"/>
    <mergeCell ref="F193:H193"/>
    <mergeCell ref="J193:L193"/>
    <mergeCell ref="N193:P193"/>
    <mergeCell ref="R193:T193"/>
    <mergeCell ref="V193:Y193"/>
    <mergeCell ref="Z193:AB193"/>
    <mergeCell ref="Z192:AB192"/>
    <mergeCell ref="AD192:AF192"/>
    <mergeCell ref="AH192:AJ192"/>
    <mergeCell ref="AL192:AN192"/>
    <mergeCell ref="AP192:AS192"/>
    <mergeCell ref="AT192:AV192"/>
    <mergeCell ref="B196:E196"/>
    <mergeCell ref="F196:H196"/>
    <mergeCell ref="J196:L196"/>
    <mergeCell ref="N196:P196"/>
    <mergeCell ref="R196:T196"/>
    <mergeCell ref="V196:Y196"/>
    <mergeCell ref="AL195:AN195"/>
    <mergeCell ref="AP195:AS195"/>
    <mergeCell ref="AT195:AV195"/>
    <mergeCell ref="AX195:AZ195"/>
    <mergeCell ref="BB195:BD195"/>
    <mergeCell ref="BF195:BH195"/>
    <mergeCell ref="BF194:BH194"/>
    <mergeCell ref="B195:E195"/>
    <mergeCell ref="F195:H195"/>
    <mergeCell ref="J195:L195"/>
    <mergeCell ref="N195:P195"/>
    <mergeCell ref="R195:T195"/>
    <mergeCell ref="V195:Y195"/>
    <mergeCell ref="Z195:AB195"/>
    <mergeCell ref="AD195:AF195"/>
    <mergeCell ref="AH195:AJ195"/>
    <mergeCell ref="AH194:AJ194"/>
    <mergeCell ref="AL194:AN194"/>
    <mergeCell ref="AP194:AS194"/>
    <mergeCell ref="AT194:AV194"/>
    <mergeCell ref="AX194:AZ194"/>
    <mergeCell ref="BB194:BD194"/>
    <mergeCell ref="BB197:BD197"/>
    <mergeCell ref="BF197:BH197"/>
    <mergeCell ref="B198:E198"/>
    <mergeCell ref="F198:H198"/>
    <mergeCell ref="J198:L198"/>
    <mergeCell ref="N198:P198"/>
    <mergeCell ref="R198:T198"/>
    <mergeCell ref="V198:Y198"/>
    <mergeCell ref="Z198:AB198"/>
    <mergeCell ref="AD198:AF198"/>
    <mergeCell ref="AD197:AF197"/>
    <mergeCell ref="AH197:AJ197"/>
    <mergeCell ref="AL197:AN197"/>
    <mergeCell ref="AP197:AS197"/>
    <mergeCell ref="AT197:AV197"/>
    <mergeCell ref="AX197:AZ197"/>
    <mergeCell ref="AX196:AZ196"/>
    <mergeCell ref="BB196:BD196"/>
    <mergeCell ref="BF196:BH196"/>
    <mergeCell ref="B197:E197"/>
    <mergeCell ref="F197:H197"/>
    <mergeCell ref="J197:L197"/>
    <mergeCell ref="N197:P197"/>
    <mergeCell ref="R197:T197"/>
    <mergeCell ref="V197:Y197"/>
    <mergeCell ref="Z197:AB197"/>
    <mergeCell ref="Z196:AB196"/>
    <mergeCell ref="AD196:AF196"/>
    <mergeCell ref="AH196:AJ196"/>
    <mergeCell ref="AL196:AN196"/>
    <mergeCell ref="AP196:AS196"/>
    <mergeCell ref="AT196:AV196"/>
    <mergeCell ref="B200:E200"/>
    <mergeCell ref="F200:H200"/>
    <mergeCell ref="J200:L200"/>
    <mergeCell ref="N200:P200"/>
    <mergeCell ref="R200:T200"/>
    <mergeCell ref="V200:Y200"/>
    <mergeCell ref="AL199:AN199"/>
    <mergeCell ref="AP199:AS199"/>
    <mergeCell ref="AT199:AV199"/>
    <mergeCell ref="AX199:AZ199"/>
    <mergeCell ref="BB199:BD199"/>
    <mergeCell ref="BF199:BH199"/>
    <mergeCell ref="BF198:BH198"/>
    <mergeCell ref="B199:E199"/>
    <mergeCell ref="F199:H199"/>
    <mergeCell ref="J199:L199"/>
    <mergeCell ref="N199:P199"/>
    <mergeCell ref="R199:T199"/>
    <mergeCell ref="V199:Y199"/>
    <mergeCell ref="Z199:AB199"/>
    <mergeCell ref="AD199:AF199"/>
    <mergeCell ref="AH199:AJ199"/>
    <mergeCell ref="AH198:AJ198"/>
    <mergeCell ref="AL198:AN198"/>
    <mergeCell ref="AP198:AS198"/>
    <mergeCell ref="AT198:AV198"/>
    <mergeCell ref="AX198:AZ198"/>
    <mergeCell ref="BB198:BD198"/>
    <mergeCell ref="BB201:BD201"/>
    <mergeCell ref="BF201:BH201"/>
    <mergeCell ref="B202:E202"/>
    <mergeCell ref="F202:H202"/>
    <mergeCell ref="J202:L202"/>
    <mergeCell ref="N202:P202"/>
    <mergeCell ref="R202:T202"/>
    <mergeCell ref="V202:Y202"/>
    <mergeCell ref="Z202:AB202"/>
    <mergeCell ref="AD202:AF202"/>
    <mergeCell ref="AD201:AF201"/>
    <mergeCell ref="AH201:AJ201"/>
    <mergeCell ref="AL201:AN201"/>
    <mergeCell ref="AP201:AS201"/>
    <mergeCell ref="AT201:AV201"/>
    <mergeCell ref="AX201:AZ201"/>
    <mergeCell ref="AX200:AZ200"/>
    <mergeCell ref="BB200:BD200"/>
    <mergeCell ref="BF200:BH200"/>
    <mergeCell ref="B201:E201"/>
    <mergeCell ref="F201:H201"/>
    <mergeCell ref="J201:L201"/>
    <mergeCell ref="N201:P201"/>
    <mergeCell ref="R201:T201"/>
    <mergeCell ref="V201:Y201"/>
    <mergeCell ref="Z201:AB201"/>
    <mergeCell ref="Z200:AB200"/>
    <mergeCell ref="AD200:AF200"/>
    <mergeCell ref="AH200:AJ200"/>
    <mergeCell ref="AL200:AN200"/>
    <mergeCell ref="AP200:AS200"/>
    <mergeCell ref="AT200:AV200"/>
    <mergeCell ref="B204:E204"/>
    <mergeCell ref="F204:H204"/>
    <mergeCell ref="J204:L204"/>
    <mergeCell ref="N204:P204"/>
    <mergeCell ref="R204:T204"/>
    <mergeCell ref="V204:Y204"/>
    <mergeCell ref="AL203:AN203"/>
    <mergeCell ref="AP203:AS203"/>
    <mergeCell ref="AT203:AV203"/>
    <mergeCell ref="AX203:AZ203"/>
    <mergeCell ref="BB203:BD203"/>
    <mergeCell ref="BF203:BH203"/>
    <mergeCell ref="BF202:BH202"/>
    <mergeCell ref="B203:E203"/>
    <mergeCell ref="F203:H203"/>
    <mergeCell ref="J203:L203"/>
    <mergeCell ref="N203:P203"/>
    <mergeCell ref="R203:T203"/>
    <mergeCell ref="V203:Y203"/>
    <mergeCell ref="Z203:AB203"/>
    <mergeCell ref="AD203:AF203"/>
    <mergeCell ref="AH203:AJ203"/>
    <mergeCell ref="AH202:AJ202"/>
    <mergeCell ref="AL202:AN202"/>
    <mergeCell ref="AP202:AS202"/>
    <mergeCell ref="AT202:AV202"/>
    <mergeCell ref="AX202:AZ202"/>
    <mergeCell ref="BB202:BD202"/>
    <mergeCell ref="BB205:BD205"/>
    <mergeCell ref="BF205:BH205"/>
    <mergeCell ref="B206:E206"/>
    <mergeCell ref="F206:H206"/>
    <mergeCell ref="J206:L206"/>
    <mergeCell ref="N206:P206"/>
    <mergeCell ref="R206:T206"/>
    <mergeCell ref="V206:Y206"/>
    <mergeCell ref="Z206:AB206"/>
    <mergeCell ref="AD206:AF206"/>
    <mergeCell ref="AD205:AF205"/>
    <mergeCell ref="AH205:AJ205"/>
    <mergeCell ref="AL205:AN205"/>
    <mergeCell ref="AP205:AS205"/>
    <mergeCell ref="AT205:AV205"/>
    <mergeCell ref="AX205:AZ205"/>
    <mergeCell ref="AX204:AZ204"/>
    <mergeCell ref="BB204:BD204"/>
    <mergeCell ref="BF204:BH204"/>
    <mergeCell ref="B205:E205"/>
    <mergeCell ref="F205:H205"/>
    <mergeCell ref="J205:L205"/>
    <mergeCell ref="N205:P205"/>
    <mergeCell ref="R205:T205"/>
    <mergeCell ref="V205:Y205"/>
    <mergeCell ref="Z205:AB205"/>
    <mergeCell ref="Z204:AB204"/>
    <mergeCell ref="AD204:AF204"/>
    <mergeCell ref="AH204:AJ204"/>
    <mergeCell ref="AL204:AN204"/>
    <mergeCell ref="AP204:AS204"/>
    <mergeCell ref="AT204:AV204"/>
    <mergeCell ref="B208:E208"/>
    <mergeCell ref="F208:H208"/>
    <mergeCell ref="J208:L208"/>
    <mergeCell ref="N208:P208"/>
    <mergeCell ref="R208:T208"/>
    <mergeCell ref="V208:Y208"/>
    <mergeCell ref="AL207:AN207"/>
    <mergeCell ref="AP207:AS207"/>
    <mergeCell ref="AT207:AV207"/>
    <mergeCell ref="AX207:AZ207"/>
    <mergeCell ref="BB207:BD207"/>
    <mergeCell ref="BF207:BH207"/>
    <mergeCell ref="BF206:BH206"/>
    <mergeCell ref="B207:E207"/>
    <mergeCell ref="F207:H207"/>
    <mergeCell ref="J207:L207"/>
    <mergeCell ref="N207:P207"/>
    <mergeCell ref="R207:T207"/>
    <mergeCell ref="V207:Y207"/>
    <mergeCell ref="Z207:AB207"/>
    <mergeCell ref="AD207:AF207"/>
    <mergeCell ref="AH207:AJ207"/>
    <mergeCell ref="AH206:AJ206"/>
    <mergeCell ref="AL206:AN206"/>
    <mergeCell ref="AP206:AS206"/>
    <mergeCell ref="AT206:AV206"/>
    <mergeCell ref="AX206:AZ206"/>
    <mergeCell ref="BB206:BD206"/>
    <mergeCell ref="BB209:BD209"/>
    <mergeCell ref="BF209:BH209"/>
    <mergeCell ref="B210:E210"/>
    <mergeCell ref="F210:H210"/>
    <mergeCell ref="J210:L210"/>
    <mergeCell ref="N210:P210"/>
    <mergeCell ref="R210:T210"/>
    <mergeCell ref="V210:Y210"/>
    <mergeCell ref="Z210:AB210"/>
    <mergeCell ref="AD210:AF210"/>
    <mergeCell ref="AD209:AF209"/>
    <mergeCell ref="AH209:AJ209"/>
    <mergeCell ref="AL209:AN209"/>
    <mergeCell ref="AP209:AS209"/>
    <mergeCell ref="AT209:AV209"/>
    <mergeCell ref="AX209:AZ209"/>
    <mergeCell ref="AX208:AZ208"/>
    <mergeCell ref="BB208:BD208"/>
    <mergeCell ref="BF208:BH208"/>
    <mergeCell ref="B209:E209"/>
    <mergeCell ref="F209:H209"/>
    <mergeCell ref="J209:L209"/>
    <mergeCell ref="N209:P209"/>
    <mergeCell ref="R209:T209"/>
    <mergeCell ref="V209:Y209"/>
    <mergeCell ref="Z209:AB209"/>
    <mergeCell ref="Z208:AB208"/>
    <mergeCell ref="AD208:AF208"/>
    <mergeCell ref="AH208:AJ208"/>
    <mergeCell ref="AL208:AN208"/>
    <mergeCell ref="AP208:AS208"/>
    <mergeCell ref="AT208:AV208"/>
    <mergeCell ref="AL211:AN211"/>
    <mergeCell ref="AP211:AS211"/>
    <mergeCell ref="AT211:AV211"/>
    <mergeCell ref="AX211:AZ211"/>
    <mergeCell ref="BB211:BD211"/>
    <mergeCell ref="BF211:BH211"/>
    <mergeCell ref="BF210:BH210"/>
    <mergeCell ref="B211:E211"/>
    <mergeCell ref="F211:H211"/>
    <mergeCell ref="J211:L211"/>
    <mergeCell ref="N211:P211"/>
    <mergeCell ref="R211:T211"/>
    <mergeCell ref="V211:Y211"/>
    <mergeCell ref="Z211:AB211"/>
    <mergeCell ref="AD211:AF211"/>
    <mergeCell ref="AH211:AJ211"/>
    <mergeCell ref="AH210:AJ210"/>
    <mergeCell ref="AL210:AN210"/>
    <mergeCell ref="AP210:AS210"/>
    <mergeCell ref="AT210:AV210"/>
    <mergeCell ref="AX210:AZ210"/>
    <mergeCell ref="BB210:BD210"/>
    <mergeCell ref="AX212:AZ212"/>
    <mergeCell ref="BB212:BD212"/>
    <mergeCell ref="BF212:BH212"/>
    <mergeCell ref="B213:E213"/>
    <mergeCell ref="F213:H213"/>
    <mergeCell ref="J213:L213"/>
    <mergeCell ref="N213:P213"/>
    <mergeCell ref="R213:T213"/>
    <mergeCell ref="V213:Y213"/>
    <mergeCell ref="Z213:AB213"/>
    <mergeCell ref="Z212:AB212"/>
    <mergeCell ref="AD212:AF212"/>
    <mergeCell ref="AH212:AJ212"/>
    <mergeCell ref="AL212:AN212"/>
    <mergeCell ref="AP212:AS212"/>
    <mergeCell ref="AT212:AV212"/>
    <mergeCell ref="B212:E212"/>
    <mergeCell ref="F212:H212"/>
    <mergeCell ref="J212:L212"/>
    <mergeCell ref="N212:P212"/>
    <mergeCell ref="R212:T212"/>
    <mergeCell ref="V212:Y212"/>
    <mergeCell ref="BF214:BH214"/>
    <mergeCell ref="B215:E215"/>
    <mergeCell ref="F215:H215"/>
    <mergeCell ref="J215:L215"/>
    <mergeCell ref="N215:P215"/>
    <mergeCell ref="R215:T215"/>
    <mergeCell ref="V215:Y215"/>
    <mergeCell ref="Z215:AB215"/>
    <mergeCell ref="AD215:AF215"/>
    <mergeCell ref="AH215:AJ215"/>
    <mergeCell ref="AH214:AJ214"/>
    <mergeCell ref="AL214:AN214"/>
    <mergeCell ref="AP214:AS214"/>
    <mergeCell ref="AT214:AV214"/>
    <mergeCell ref="AX214:AZ214"/>
    <mergeCell ref="BB214:BD214"/>
    <mergeCell ref="BB213:BD213"/>
    <mergeCell ref="BF213:BH213"/>
    <mergeCell ref="B214:E214"/>
    <mergeCell ref="F214:H214"/>
    <mergeCell ref="J214:L214"/>
    <mergeCell ref="N214:P214"/>
    <mergeCell ref="R214:T214"/>
    <mergeCell ref="V214:Y214"/>
    <mergeCell ref="Z214:AB214"/>
    <mergeCell ref="AD214:AF214"/>
    <mergeCell ref="AD213:AF213"/>
    <mergeCell ref="AH213:AJ213"/>
    <mergeCell ref="AL213:AN213"/>
    <mergeCell ref="AP213:AS213"/>
    <mergeCell ref="AT213:AV213"/>
    <mergeCell ref="AX213:AZ213"/>
    <mergeCell ref="B219:BI219"/>
    <mergeCell ref="B220:F222"/>
    <mergeCell ref="G220:H222"/>
    <mergeCell ref="I220:J222"/>
    <mergeCell ref="K220:M222"/>
    <mergeCell ref="N220:V220"/>
    <mergeCell ref="W220:AE220"/>
    <mergeCell ref="AF220:AJ223"/>
    <mergeCell ref="AK220:AL223"/>
    <mergeCell ref="AM220:AN223"/>
    <mergeCell ref="B216:AO216"/>
    <mergeCell ref="AP216:AS216"/>
    <mergeCell ref="AT216:AV216"/>
    <mergeCell ref="AX216:BA216"/>
    <mergeCell ref="BB216:BD216"/>
    <mergeCell ref="BF216:BI216"/>
    <mergeCell ref="AL215:AN215"/>
    <mergeCell ref="AP215:AS215"/>
    <mergeCell ref="AT215:AV215"/>
    <mergeCell ref="AX215:AZ215"/>
    <mergeCell ref="BB215:BD215"/>
    <mergeCell ref="BF215:BH215"/>
    <mergeCell ref="R223:S223"/>
    <mergeCell ref="T223:V223"/>
    <mergeCell ref="W223:Z223"/>
    <mergeCell ref="AA223:AB223"/>
    <mergeCell ref="AC223:AE223"/>
    <mergeCell ref="N224:Q224"/>
    <mergeCell ref="AV221:AW223"/>
    <mergeCell ref="AX221:AZ223"/>
    <mergeCell ref="BA221:BD223"/>
    <mergeCell ref="BE221:BF223"/>
    <mergeCell ref="BG221:BI223"/>
    <mergeCell ref="B223:F223"/>
    <mergeCell ref="G223:H223"/>
    <mergeCell ref="I223:J223"/>
    <mergeCell ref="K223:M223"/>
    <mergeCell ref="N223:Q223"/>
    <mergeCell ref="AO220:AQ223"/>
    <mergeCell ref="AR220:AZ220"/>
    <mergeCell ref="BA220:BI220"/>
    <mergeCell ref="N221:Q222"/>
    <mergeCell ref="R221:S222"/>
    <mergeCell ref="T221:V222"/>
    <mergeCell ref="W221:Z222"/>
    <mergeCell ref="AA221:AB222"/>
    <mergeCell ref="AC221:AE222"/>
    <mergeCell ref="AR221:AU223"/>
    <mergeCell ref="W225:Z225"/>
    <mergeCell ref="AA225:AB225"/>
    <mergeCell ref="AC225:AE225"/>
    <mergeCell ref="AF225:AJ225"/>
    <mergeCell ref="AK225:AL225"/>
    <mergeCell ref="AM225:AN225"/>
    <mergeCell ref="BA224:BD224"/>
    <mergeCell ref="BE224:BF224"/>
    <mergeCell ref="BG224:BI224"/>
    <mergeCell ref="B225:F225"/>
    <mergeCell ref="G225:H225"/>
    <mergeCell ref="I225:J225"/>
    <mergeCell ref="K225:M225"/>
    <mergeCell ref="N225:Q225"/>
    <mergeCell ref="R225:S225"/>
    <mergeCell ref="T225:V225"/>
    <mergeCell ref="AK224:AL224"/>
    <mergeCell ref="AM224:AN224"/>
    <mergeCell ref="AO224:AQ224"/>
    <mergeCell ref="AR224:AU224"/>
    <mergeCell ref="AV224:AW224"/>
    <mergeCell ref="AX224:AZ224"/>
    <mergeCell ref="R224:S224"/>
    <mergeCell ref="T224:V224"/>
    <mergeCell ref="W224:Z224"/>
    <mergeCell ref="AA224:AB224"/>
    <mergeCell ref="AC224:AE224"/>
    <mergeCell ref="AF224:AJ224"/>
    <mergeCell ref="B224:F224"/>
    <mergeCell ref="G224:H224"/>
    <mergeCell ref="I224:J224"/>
    <mergeCell ref="K224:M224"/>
    <mergeCell ref="AV226:AW226"/>
    <mergeCell ref="AX226:AZ226"/>
    <mergeCell ref="BA226:BD226"/>
    <mergeCell ref="BE226:BF226"/>
    <mergeCell ref="BG226:BI226"/>
    <mergeCell ref="B227:F227"/>
    <mergeCell ref="G227:H227"/>
    <mergeCell ref="I227:J227"/>
    <mergeCell ref="K227:M227"/>
    <mergeCell ref="N227:Q227"/>
    <mergeCell ref="AC226:AE226"/>
    <mergeCell ref="AF226:AJ226"/>
    <mergeCell ref="AK226:AL226"/>
    <mergeCell ref="AM226:AN226"/>
    <mergeCell ref="AO226:AQ226"/>
    <mergeCell ref="AR226:AU226"/>
    <mergeCell ref="BG225:BI225"/>
    <mergeCell ref="B226:F226"/>
    <mergeCell ref="G226:H226"/>
    <mergeCell ref="I226:J226"/>
    <mergeCell ref="K226:M226"/>
    <mergeCell ref="N226:Q226"/>
    <mergeCell ref="R226:S226"/>
    <mergeCell ref="T226:V226"/>
    <mergeCell ref="W226:Z226"/>
    <mergeCell ref="AA226:AB226"/>
    <mergeCell ref="AO225:AQ225"/>
    <mergeCell ref="AR225:AU225"/>
    <mergeCell ref="AV225:AW225"/>
    <mergeCell ref="AX225:AZ225"/>
    <mergeCell ref="BA225:BD225"/>
    <mergeCell ref="BE225:BF225"/>
    <mergeCell ref="W228:Z228"/>
    <mergeCell ref="AA228:AB228"/>
    <mergeCell ref="AC228:AE228"/>
    <mergeCell ref="AF228:AJ228"/>
    <mergeCell ref="AK228:AL228"/>
    <mergeCell ref="AM228:AN228"/>
    <mergeCell ref="BA227:BD227"/>
    <mergeCell ref="BE227:BF227"/>
    <mergeCell ref="BG227:BI227"/>
    <mergeCell ref="B228:F228"/>
    <mergeCell ref="G228:H228"/>
    <mergeCell ref="I228:J228"/>
    <mergeCell ref="K228:M228"/>
    <mergeCell ref="N228:Q228"/>
    <mergeCell ref="R228:S228"/>
    <mergeCell ref="T228:V228"/>
    <mergeCell ref="AK227:AL227"/>
    <mergeCell ref="AM227:AN227"/>
    <mergeCell ref="AO227:AQ227"/>
    <mergeCell ref="AR227:AU227"/>
    <mergeCell ref="AV227:AW227"/>
    <mergeCell ref="AX227:AZ227"/>
    <mergeCell ref="R227:S227"/>
    <mergeCell ref="T227:V227"/>
    <mergeCell ref="W227:Z227"/>
    <mergeCell ref="AA227:AB227"/>
    <mergeCell ref="AC227:AE227"/>
    <mergeCell ref="AF227:AJ227"/>
    <mergeCell ref="AV229:AW229"/>
    <mergeCell ref="AX229:AZ229"/>
    <mergeCell ref="BA229:BD229"/>
    <mergeCell ref="BE229:BF229"/>
    <mergeCell ref="BG229:BI229"/>
    <mergeCell ref="B230:F230"/>
    <mergeCell ref="G230:H230"/>
    <mergeCell ref="I230:J230"/>
    <mergeCell ref="K230:M230"/>
    <mergeCell ref="N230:Q230"/>
    <mergeCell ref="AC229:AE229"/>
    <mergeCell ref="AF229:AJ229"/>
    <mergeCell ref="AK229:AL229"/>
    <mergeCell ref="AM229:AN229"/>
    <mergeCell ref="AO229:AQ229"/>
    <mergeCell ref="AR229:AU229"/>
    <mergeCell ref="BG228:BI228"/>
    <mergeCell ref="B229:F229"/>
    <mergeCell ref="G229:H229"/>
    <mergeCell ref="I229:J229"/>
    <mergeCell ref="K229:M229"/>
    <mergeCell ref="N229:Q229"/>
    <mergeCell ref="R229:S229"/>
    <mergeCell ref="T229:V229"/>
    <mergeCell ref="W229:Z229"/>
    <mergeCell ref="AA229:AB229"/>
    <mergeCell ref="AO228:AQ228"/>
    <mergeCell ref="AR228:AU228"/>
    <mergeCell ref="AV228:AW228"/>
    <mergeCell ref="AX228:AZ228"/>
    <mergeCell ref="BA228:BD228"/>
    <mergeCell ref="BE228:BF228"/>
    <mergeCell ref="W231:Z231"/>
    <mergeCell ref="AA231:AB231"/>
    <mergeCell ref="AC231:AE231"/>
    <mergeCell ref="AF231:AJ231"/>
    <mergeCell ref="AK231:AL231"/>
    <mergeCell ref="AM231:AN231"/>
    <mergeCell ref="BA230:BD230"/>
    <mergeCell ref="BE230:BF230"/>
    <mergeCell ref="BG230:BI230"/>
    <mergeCell ref="B231:F231"/>
    <mergeCell ref="G231:H231"/>
    <mergeCell ref="I231:J231"/>
    <mergeCell ref="K231:M231"/>
    <mergeCell ref="N231:Q231"/>
    <mergeCell ref="R231:S231"/>
    <mergeCell ref="T231:V231"/>
    <mergeCell ref="AK230:AL230"/>
    <mergeCell ref="AM230:AN230"/>
    <mergeCell ref="AO230:AQ230"/>
    <mergeCell ref="AR230:AU230"/>
    <mergeCell ref="AV230:AW230"/>
    <mergeCell ref="AX230:AZ230"/>
    <mergeCell ref="R230:S230"/>
    <mergeCell ref="T230:V230"/>
    <mergeCell ref="W230:Z230"/>
    <mergeCell ref="AA230:AB230"/>
    <mergeCell ref="AC230:AE230"/>
    <mergeCell ref="AF230:AJ230"/>
    <mergeCell ref="AV232:AW232"/>
    <mergeCell ref="AX232:AZ232"/>
    <mergeCell ref="BA232:BD232"/>
    <mergeCell ref="BE232:BF232"/>
    <mergeCell ref="BG232:BI232"/>
    <mergeCell ref="B233:F233"/>
    <mergeCell ref="G233:H233"/>
    <mergeCell ref="I233:J233"/>
    <mergeCell ref="K233:M233"/>
    <mergeCell ref="N233:Q233"/>
    <mergeCell ref="AC232:AE232"/>
    <mergeCell ref="AF232:AJ232"/>
    <mergeCell ref="AK232:AL232"/>
    <mergeCell ref="AM232:AN232"/>
    <mergeCell ref="AO232:AQ232"/>
    <mergeCell ref="AR232:AU232"/>
    <mergeCell ref="BG231:BI231"/>
    <mergeCell ref="B232:F232"/>
    <mergeCell ref="G232:H232"/>
    <mergeCell ref="I232:J232"/>
    <mergeCell ref="K232:M232"/>
    <mergeCell ref="N232:Q232"/>
    <mergeCell ref="R232:S232"/>
    <mergeCell ref="T232:V232"/>
    <mergeCell ref="W232:Z232"/>
    <mergeCell ref="AA232:AB232"/>
    <mergeCell ref="AO231:AQ231"/>
    <mergeCell ref="AR231:AU231"/>
    <mergeCell ref="AV231:AW231"/>
    <mergeCell ref="AX231:AZ231"/>
    <mergeCell ref="BA231:BD231"/>
    <mergeCell ref="BE231:BF231"/>
    <mergeCell ref="W234:Z234"/>
    <mergeCell ref="AA234:AB234"/>
    <mergeCell ref="AC234:AE234"/>
    <mergeCell ref="AF234:AJ234"/>
    <mergeCell ref="AK234:AL234"/>
    <mergeCell ref="AM234:AN234"/>
    <mergeCell ref="BA233:BD233"/>
    <mergeCell ref="BE233:BF233"/>
    <mergeCell ref="BG233:BI233"/>
    <mergeCell ref="B234:F234"/>
    <mergeCell ref="G234:H234"/>
    <mergeCell ref="I234:J234"/>
    <mergeCell ref="K234:M234"/>
    <mergeCell ref="N234:Q234"/>
    <mergeCell ref="R234:S234"/>
    <mergeCell ref="T234:V234"/>
    <mergeCell ref="AK233:AL233"/>
    <mergeCell ref="AM233:AN233"/>
    <mergeCell ref="AO233:AQ233"/>
    <mergeCell ref="AR233:AU233"/>
    <mergeCell ref="AV233:AW233"/>
    <mergeCell ref="AX233:AZ233"/>
    <mergeCell ref="R233:S233"/>
    <mergeCell ref="T233:V233"/>
    <mergeCell ref="W233:Z233"/>
    <mergeCell ref="AA233:AB233"/>
    <mergeCell ref="AC233:AE233"/>
    <mergeCell ref="AF233:AJ233"/>
    <mergeCell ref="AV235:AW235"/>
    <mergeCell ref="AX235:AZ235"/>
    <mergeCell ref="BA235:BD235"/>
    <mergeCell ref="BE235:BF235"/>
    <mergeCell ref="BG235:BI235"/>
    <mergeCell ref="B236:F236"/>
    <mergeCell ref="G236:H236"/>
    <mergeCell ref="I236:J236"/>
    <mergeCell ref="K236:M236"/>
    <mergeCell ref="N236:Q236"/>
    <mergeCell ref="AC235:AE235"/>
    <mergeCell ref="AF235:AJ235"/>
    <mergeCell ref="AK235:AL235"/>
    <mergeCell ref="AM235:AN235"/>
    <mergeCell ref="AO235:AQ235"/>
    <mergeCell ref="AR235:AU235"/>
    <mergeCell ref="BG234:BI234"/>
    <mergeCell ref="B235:F235"/>
    <mergeCell ref="G235:H235"/>
    <mergeCell ref="I235:J235"/>
    <mergeCell ref="K235:M235"/>
    <mergeCell ref="N235:Q235"/>
    <mergeCell ref="R235:S235"/>
    <mergeCell ref="T235:V235"/>
    <mergeCell ref="W235:Z235"/>
    <mergeCell ref="AA235:AB235"/>
    <mergeCell ref="AO234:AQ234"/>
    <mergeCell ref="AR234:AU234"/>
    <mergeCell ref="AV234:AW234"/>
    <mergeCell ref="AX234:AZ234"/>
    <mergeCell ref="BA234:BD234"/>
    <mergeCell ref="BE234:BF234"/>
    <mergeCell ref="W237:Z237"/>
    <mergeCell ref="AA237:AB237"/>
    <mergeCell ref="AC237:AE237"/>
    <mergeCell ref="AF237:AJ237"/>
    <mergeCell ref="AK237:AL237"/>
    <mergeCell ref="AM237:AN237"/>
    <mergeCell ref="BA236:BD236"/>
    <mergeCell ref="BE236:BF236"/>
    <mergeCell ref="BG236:BI236"/>
    <mergeCell ref="B237:F237"/>
    <mergeCell ref="G237:H237"/>
    <mergeCell ref="I237:J237"/>
    <mergeCell ref="K237:M237"/>
    <mergeCell ref="N237:Q237"/>
    <mergeCell ref="R237:S237"/>
    <mergeCell ref="T237:V237"/>
    <mergeCell ref="AK236:AL236"/>
    <mergeCell ref="AM236:AN236"/>
    <mergeCell ref="AO236:AQ236"/>
    <mergeCell ref="AR236:AU236"/>
    <mergeCell ref="AV236:AW236"/>
    <mergeCell ref="AX236:AZ236"/>
    <mergeCell ref="R236:S236"/>
    <mergeCell ref="T236:V236"/>
    <mergeCell ref="W236:Z236"/>
    <mergeCell ref="AA236:AB236"/>
    <mergeCell ref="AC236:AE236"/>
    <mergeCell ref="AF236:AJ236"/>
    <mergeCell ref="AV238:AW238"/>
    <mergeCell ref="AX238:AZ238"/>
    <mergeCell ref="BA238:BD238"/>
    <mergeCell ref="BE238:BF238"/>
    <mergeCell ref="BG238:BI238"/>
    <mergeCell ref="B239:F239"/>
    <mergeCell ref="G239:H239"/>
    <mergeCell ref="I239:J239"/>
    <mergeCell ref="K239:M239"/>
    <mergeCell ref="N239:Q239"/>
    <mergeCell ref="AC238:AE238"/>
    <mergeCell ref="AF238:AJ238"/>
    <mergeCell ref="AK238:AL238"/>
    <mergeCell ref="AM238:AN238"/>
    <mergeCell ref="AO238:AQ238"/>
    <mergeCell ref="AR238:AU238"/>
    <mergeCell ref="BG237:BI237"/>
    <mergeCell ref="B238:F238"/>
    <mergeCell ref="G238:H238"/>
    <mergeCell ref="I238:J238"/>
    <mergeCell ref="K238:M238"/>
    <mergeCell ref="N238:Q238"/>
    <mergeCell ref="R238:S238"/>
    <mergeCell ref="T238:V238"/>
    <mergeCell ref="W238:Z238"/>
    <mergeCell ref="AA238:AB238"/>
    <mergeCell ref="AO237:AQ237"/>
    <mergeCell ref="AR237:AU237"/>
    <mergeCell ref="AV237:AW237"/>
    <mergeCell ref="AX237:AZ237"/>
    <mergeCell ref="BA237:BD237"/>
    <mergeCell ref="BE237:BF237"/>
    <mergeCell ref="W240:Z240"/>
    <mergeCell ref="AA240:AB240"/>
    <mergeCell ref="AC240:AE240"/>
    <mergeCell ref="AF240:AJ240"/>
    <mergeCell ref="AK240:AL240"/>
    <mergeCell ref="AM240:AN240"/>
    <mergeCell ref="BA239:BD239"/>
    <mergeCell ref="BE239:BF239"/>
    <mergeCell ref="BG239:BI239"/>
    <mergeCell ref="B240:F240"/>
    <mergeCell ref="G240:H240"/>
    <mergeCell ref="I240:J240"/>
    <mergeCell ref="K240:M240"/>
    <mergeCell ref="N240:Q240"/>
    <mergeCell ref="R240:S240"/>
    <mergeCell ref="T240:V240"/>
    <mergeCell ref="AK239:AL239"/>
    <mergeCell ref="AM239:AN239"/>
    <mergeCell ref="AO239:AQ239"/>
    <mergeCell ref="AR239:AU239"/>
    <mergeCell ref="AV239:AW239"/>
    <mergeCell ref="AX239:AZ239"/>
    <mergeCell ref="R239:S239"/>
    <mergeCell ref="T239:V239"/>
    <mergeCell ref="W239:Z239"/>
    <mergeCell ref="AA239:AB239"/>
    <mergeCell ref="AC239:AE239"/>
    <mergeCell ref="AF239:AJ239"/>
    <mergeCell ref="AV241:AW241"/>
    <mergeCell ref="AX241:AZ241"/>
    <mergeCell ref="BA241:BD241"/>
    <mergeCell ref="BE241:BF241"/>
    <mergeCell ref="BG241:BI241"/>
    <mergeCell ref="B242:F242"/>
    <mergeCell ref="G242:H242"/>
    <mergeCell ref="I242:J242"/>
    <mergeCell ref="K242:M242"/>
    <mergeCell ref="N242:Q242"/>
    <mergeCell ref="AC241:AE241"/>
    <mergeCell ref="AF241:AJ241"/>
    <mergeCell ref="AK241:AL241"/>
    <mergeCell ref="AM241:AN241"/>
    <mergeCell ref="AO241:AQ241"/>
    <mergeCell ref="AR241:AU241"/>
    <mergeCell ref="BG240:BI240"/>
    <mergeCell ref="B241:F241"/>
    <mergeCell ref="G241:H241"/>
    <mergeCell ref="I241:J241"/>
    <mergeCell ref="K241:M241"/>
    <mergeCell ref="N241:Q241"/>
    <mergeCell ref="R241:S241"/>
    <mergeCell ref="T241:V241"/>
    <mergeCell ref="W241:Z241"/>
    <mergeCell ref="AA241:AB241"/>
    <mergeCell ref="AO240:AQ240"/>
    <mergeCell ref="AR240:AU240"/>
    <mergeCell ref="AV240:AW240"/>
    <mergeCell ref="AX240:AZ240"/>
    <mergeCell ref="BA240:BD240"/>
    <mergeCell ref="BE240:BF240"/>
    <mergeCell ref="W243:Z243"/>
    <mergeCell ref="AA243:AB243"/>
    <mergeCell ref="AC243:AE243"/>
    <mergeCell ref="AF243:AJ243"/>
    <mergeCell ref="AK243:AL243"/>
    <mergeCell ref="AM243:AN243"/>
    <mergeCell ref="BA242:BD242"/>
    <mergeCell ref="BE242:BF242"/>
    <mergeCell ref="BG242:BI242"/>
    <mergeCell ref="B243:F243"/>
    <mergeCell ref="G243:H243"/>
    <mergeCell ref="I243:J243"/>
    <mergeCell ref="K243:M243"/>
    <mergeCell ref="N243:Q243"/>
    <mergeCell ref="R243:S243"/>
    <mergeCell ref="T243:V243"/>
    <mergeCell ref="AK242:AL242"/>
    <mergeCell ref="AM242:AN242"/>
    <mergeCell ref="AO242:AQ242"/>
    <mergeCell ref="AR242:AU242"/>
    <mergeCell ref="AV242:AW242"/>
    <mergeCell ref="AX242:AZ242"/>
    <mergeCell ref="R242:S242"/>
    <mergeCell ref="T242:V242"/>
    <mergeCell ref="W242:Z242"/>
    <mergeCell ref="AA242:AB242"/>
    <mergeCell ref="AC242:AE242"/>
    <mergeCell ref="AF242:AJ242"/>
    <mergeCell ref="AV244:AW244"/>
    <mergeCell ref="AX244:AZ244"/>
    <mergeCell ref="BA244:BD244"/>
    <mergeCell ref="BE244:BF244"/>
    <mergeCell ref="BG244:BI244"/>
    <mergeCell ref="B245:F245"/>
    <mergeCell ref="G245:H245"/>
    <mergeCell ref="I245:J245"/>
    <mergeCell ref="K245:M245"/>
    <mergeCell ref="N245:Q245"/>
    <mergeCell ref="AC244:AE244"/>
    <mergeCell ref="AF244:AJ244"/>
    <mergeCell ref="AK244:AL244"/>
    <mergeCell ref="AM244:AN244"/>
    <mergeCell ref="AO244:AQ244"/>
    <mergeCell ref="AR244:AU244"/>
    <mergeCell ref="BG243:BI243"/>
    <mergeCell ref="B244:F244"/>
    <mergeCell ref="G244:H244"/>
    <mergeCell ref="I244:J244"/>
    <mergeCell ref="K244:M244"/>
    <mergeCell ref="N244:Q244"/>
    <mergeCell ref="R244:S244"/>
    <mergeCell ref="T244:V244"/>
    <mergeCell ref="W244:Z244"/>
    <mergeCell ref="AA244:AB244"/>
    <mergeCell ref="AO243:AQ243"/>
    <mergeCell ref="AR243:AU243"/>
    <mergeCell ref="AV243:AW243"/>
    <mergeCell ref="AX243:AZ243"/>
    <mergeCell ref="BA243:BD243"/>
    <mergeCell ref="BE243:BF243"/>
    <mergeCell ref="W246:Z246"/>
    <mergeCell ref="AA246:AB246"/>
    <mergeCell ref="AC246:AE246"/>
    <mergeCell ref="AF246:AJ246"/>
    <mergeCell ref="AK246:AL246"/>
    <mergeCell ref="AM246:AN246"/>
    <mergeCell ref="BA245:BD245"/>
    <mergeCell ref="BE245:BF245"/>
    <mergeCell ref="BG245:BI245"/>
    <mergeCell ref="B246:F246"/>
    <mergeCell ref="G246:H246"/>
    <mergeCell ref="I246:J246"/>
    <mergeCell ref="K246:M246"/>
    <mergeCell ref="N246:Q246"/>
    <mergeCell ref="R246:S246"/>
    <mergeCell ref="T246:V246"/>
    <mergeCell ref="AK245:AL245"/>
    <mergeCell ref="AM245:AN245"/>
    <mergeCell ref="AO245:AQ245"/>
    <mergeCell ref="AR245:AU245"/>
    <mergeCell ref="AV245:AW245"/>
    <mergeCell ref="AX245:AZ245"/>
    <mergeCell ref="R245:S245"/>
    <mergeCell ref="T245:V245"/>
    <mergeCell ref="W245:Z245"/>
    <mergeCell ref="AA245:AB245"/>
    <mergeCell ref="AC245:AE245"/>
    <mergeCell ref="AF245:AJ245"/>
    <mergeCell ref="AV247:AW247"/>
    <mergeCell ref="AX247:AZ247"/>
    <mergeCell ref="BA247:BD247"/>
    <mergeCell ref="BE247:BF247"/>
    <mergeCell ref="BG247:BI247"/>
    <mergeCell ref="B248:F248"/>
    <mergeCell ref="G248:H248"/>
    <mergeCell ref="I248:J248"/>
    <mergeCell ref="K248:M248"/>
    <mergeCell ref="N248:Q248"/>
    <mergeCell ref="AC247:AE247"/>
    <mergeCell ref="AF247:AJ247"/>
    <mergeCell ref="AK247:AL247"/>
    <mergeCell ref="AM247:AN247"/>
    <mergeCell ref="AO247:AQ247"/>
    <mergeCell ref="AR247:AU247"/>
    <mergeCell ref="BG246:BI246"/>
    <mergeCell ref="B247:F247"/>
    <mergeCell ref="G247:H247"/>
    <mergeCell ref="I247:J247"/>
    <mergeCell ref="K247:M247"/>
    <mergeCell ref="N247:Q247"/>
    <mergeCell ref="R247:S247"/>
    <mergeCell ref="T247:V247"/>
    <mergeCell ref="W247:Z247"/>
    <mergeCell ref="AA247:AB247"/>
    <mergeCell ref="AO246:AQ246"/>
    <mergeCell ref="AR246:AU246"/>
    <mergeCell ref="AV246:AW246"/>
    <mergeCell ref="AX246:AZ246"/>
    <mergeCell ref="BA246:BD246"/>
    <mergeCell ref="BE246:BF246"/>
    <mergeCell ref="W249:Z249"/>
    <mergeCell ref="AA249:AB249"/>
    <mergeCell ref="AC249:AE249"/>
    <mergeCell ref="AF249:AJ249"/>
    <mergeCell ref="AK249:AL249"/>
    <mergeCell ref="AM249:AN249"/>
    <mergeCell ref="BA248:BD248"/>
    <mergeCell ref="BE248:BF248"/>
    <mergeCell ref="BG248:BI248"/>
    <mergeCell ref="B249:F249"/>
    <mergeCell ref="G249:H249"/>
    <mergeCell ref="I249:J249"/>
    <mergeCell ref="K249:M249"/>
    <mergeCell ref="N249:Q249"/>
    <mergeCell ref="R249:S249"/>
    <mergeCell ref="T249:V249"/>
    <mergeCell ref="AK248:AL248"/>
    <mergeCell ref="AM248:AN248"/>
    <mergeCell ref="AO248:AQ248"/>
    <mergeCell ref="AR248:AU248"/>
    <mergeCell ref="AV248:AW248"/>
    <mergeCell ref="AX248:AZ248"/>
    <mergeCell ref="R248:S248"/>
    <mergeCell ref="T248:V248"/>
    <mergeCell ref="W248:Z248"/>
    <mergeCell ref="AA248:AB248"/>
    <mergeCell ref="AC248:AE248"/>
    <mergeCell ref="AF248:AJ248"/>
    <mergeCell ref="AV250:AW250"/>
    <mergeCell ref="AX250:AZ250"/>
    <mergeCell ref="BA250:BD250"/>
    <mergeCell ref="BE250:BF250"/>
    <mergeCell ref="BG250:BI250"/>
    <mergeCell ref="B251:F251"/>
    <mergeCell ref="G251:H251"/>
    <mergeCell ref="I251:J251"/>
    <mergeCell ref="K251:M251"/>
    <mergeCell ref="N251:Q251"/>
    <mergeCell ref="AC250:AE250"/>
    <mergeCell ref="AF250:AJ250"/>
    <mergeCell ref="AK250:AL250"/>
    <mergeCell ref="AM250:AN250"/>
    <mergeCell ref="AO250:AQ250"/>
    <mergeCell ref="AR250:AU250"/>
    <mergeCell ref="BG249:BI249"/>
    <mergeCell ref="B250:F250"/>
    <mergeCell ref="G250:H250"/>
    <mergeCell ref="I250:J250"/>
    <mergeCell ref="K250:M250"/>
    <mergeCell ref="N250:Q250"/>
    <mergeCell ref="R250:S250"/>
    <mergeCell ref="T250:V250"/>
    <mergeCell ref="W250:Z250"/>
    <mergeCell ref="AA250:AB250"/>
    <mergeCell ref="AO249:AQ249"/>
    <mergeCell ref="AR249:AU249"/>
    <mergeCell ref="AV249:AW249"/>
    <mergeCell ref="AX249:AZ249"/>
    <mergeCell ref="BA249:BD249"/>
    <mergeCell ref="BE249:BF249"/>
    <mergeCell ref="AK252:AL252"/>
    <mergeCell ref="AM252:AN252"/>
    <mergeCell ref="BA251:BD251"/>
    <mergeCell ref="BE251:BF251"/>
    <mergeCell ref="BG251:BI251"/>
    <mergeCell ref="B252:F252"/>
    <mergeCell ref="G252:H252"/>
    <mergeCell ref="I252:J252"/>
    <mergeCell ref="K252:M252"/>
    <mergeCell ref="N252:Q252"/>
    <mergeCell ref="R252:S252"/>
    <mergeCell ref="T252:V252"/>
    <mergeCell ref="AK251:AL251"/>
    <mergeCell ref="AM251:AN251"/>
    <mergeCell ref="AO251:AQ251"/>
    <mergeCell ref="AR251:AU251"/>
    <mergeCell ref="AV251:AW251"/>
    <mergeCell ref="AX251:AZ251"/>
    <mergeCell ref="R251:S251"/>
    <mergeCell ref="T251:V251"/>
    <mergeCell ref="W251:Z251"/>
    <mergeCell ref="AA251:AB251"/>
    <mergeCell ref="AC251:AE251"/>
    <mergeCell ref="AF251:AJ251"/>
    <mergeCell ref="AV253:AW253"/>
    <mergeCell ref="AX253:AZ253"/>
    <mergeCell ref="BA253:BD253"/>
    <mergeCell ref="BE253:BF253"/>
    <mergeCell ref="BG253:BI253"/>
    <mergeCell ref="B255:BI255"/>
    <mergeCell ref="AC253:AE253"/>
    <mergeCell ref="AF253:AJ253"/>
    <mergeCell ref="AK253:AL253"/>
    <mergeCell ref="AM253:AN253"/>
    <mergeCell ref="AO253:AQ253"/>
    <mergeCell ref="AR253:AU253"/>
    <mergeCell ref="BG252:BI252"/>
    <mergeCell ref="B253:F253"/>
    <mergeCell ref="G253:H253"/>
    <mergeCell ref="I253:J253"/>
    <mergeCell ref="K253:M253"/>
    <mergeCell ref="N253:Q253"/>
    <mergeCell ref="R253:S253"/>
    <mergeCell ref="T253:V253"/>
    <mergeCell ref="W253:Z253"/>
    <mergeCell ref="AA253:AB253"/>
    <mergeCell ref="AO252:AQ252"/>
    <mergeCell ref="AR252:AU252"/>
    <mergeCell ref="AV252:AW252"/>
    <mergeCell ref="AX252:AZ252"/>
    <mergeCell ref="BA252:BD252"/>
    <mergeCell ref="BE252:BF252"/>
    <mergeCell ref="W252:Z252"/>
    <mergeCell ref="AA252:AB252"/>
    <mergeCell ref="AC252:AE252"/>
    <mergeCell ref="AF252:AJ252"/>
    <mergeCell ref="AX258:BC258"/>
    <mergeCell ref="BD258:BI258"/>
    <mergeCell ref="B259:M259"/>
    <mergeCell ref="N259:S259"/>
    <mergeCell ref="T259:Y259"/>
    <mergeCell ref="Z259:AE259"/>
    <mergeCell ref="AF259:AQ259"/>
    <mergeCell ref="AR259:AW259"/>
    <mergeCell ref="AX259:BC259"/>
    <mergeCell ref="BD259:BI259"/>
    <mergeCell ref="B258:M258"/>
    <mergeCell ref="N258:S258"/>
    <mergeCell ref="T258:Y258"/>
    <mergeCell ref="Z258:AE258"/>
    <mergeCell ref="AF258:AQ258"/>
    <mergeCell ref="AR258:AW258"/>
    <mergeCell ref="AX256:BC256"/>
    <mergeCell ref="BD256:BI256"/>
    <mergeCell ref="B257:M257"/>
    <mergeCell ref="N257:S257"/>
    <mergeCell ref="T257:Y257"/>
    <mergeCell ref="Z257:AE257"/>
    <mergeCell ref="AF257:AQ257"/>
    <mergeCell ref="AR257:AW257"/>
    <mergeCell ref="AX257:BC257"/>
    <mergeCell ref="BD257:BI257"/>
    <mergeCell ref="B256:M256"/>
    <mergeCell ref="N256:S256"/>
    <mergeCell ref="T256:Y256"/>
    <mergeCell ref="Z256:AE256"/>
    <mergeCell ref="AF256:AQ256"/>
    <mergeCell ref="AR256:AW256"/>
    <mergeCell ref="AX262:BC262"/>
    <mergeCell ref="BD262:BI262"/>
    <mergeCell ref="B263:M263"/>
    <mergeCell ref="N263:S263"/>
    <mergeCell ref="T263:Y263"/>
    <mergeCell ref="Z263:AE263"/>
    <mergeCell ref="AF263:AQ263"/>
    <mergeCell ref="AR263:AW263"/>
    <mergeCell ref="AX263:BC263"/>
    <mergeCell ref="BD263:BI263"/>
    <mergeCell ref="B262:M262"/>
    <mergeCell ref="N262:S262"/>
    <mergeCell ref="T262:Y262"/>
    <mergeCell ref="Z262:AE262"/>
    <mergeCell ref="AF262:AQ262"/>
    <mergeCell ref="AR262:AW262"/>
    <mergeCell ref="AX260:BC260"/>
    <mergeCell ref="BD260:BI260"/>
    <mergeCell ref="B261:M261"/>
    <mergeCell ref="N261:S261"/>
    <mergeCell ref="T261:Y261"/>
    <mergeCell ref="Z261:AE261"/>
    <mergeCell ref="AF261:AQ261"/>
    <mergeCell ref="AR261:AW261"/>
    <mergeCell ref="AX261:BC261"/>
    <mergeCell ref="BD261:BI261"/>
    <mergeCell ref="B260:M260"/>
    <mergeCell ref="N260:S260"/>
    <mergeCell ref="T260:Y260"/>
    <mergeCell ref="Z260:AE260"/>
    <mergeCell ref="AF260:AQ260"/>
    <mergeCell ref="AR260:AW260"/>
    <mergeCell ref="AX266:BC266"/>
    <mergeCell ref="BD266:BI266"/>
    <mergeCell ref="B267:M267"/>
    <mergeCell ref="N267:S267"/>
    <mergeCell ref="T267:Y267"/>
    <mergeCell ref="Z267:AE267"/>
    <mergeCell ref="AF267:AQ267"/>
    <mergeCell ref="AR267:AW267"/>
    <mergeCell ref="AX267:BC267"/>
    <mergeCell ref="BD267:BI267"/>
    <mergeCell ref="B266:M266"/>
    <mergeCell ref="N266:S266"/>
    <mergeCell ref="T266:Y266"/>
    <mergeCell ref="Z266:AE266"/>
    <mergeCell ref="AF266:AQ266"/>
    <mergeCell ref="AR266:AW266"/>
    <mergeCell ref="AX264:BC264"/>
    <mergeCell ref="BD264:BI264"/>
    <mergeCell ref="B265:M265"/>
    <mergeCell ref="N265:S265"/>
    <mergeCell ref="T265:Y265"/>
    <mergeCell ref="Z265:AE265"/>
    <mergeCell ref="AF265:AQ265"/>
    <mergeCell ref="AR265:AW265"/>
    <mergeCell ref="AX265:BC265"/>
    <mergeCell ref="BD265:BI265"/>
    <mergeCell ref="B264:M264"/>
    <mergeCell ref="N264:S264"/>
    <mergeCell ref="T264:Y264"/>
    <mergeCell ref="Z264:AE264"/>
    <mergeCell ref="AF264:AQ264"/>
    <mergeCell ref="AR264:AW264"/>
    <mergeCell ref="AX270:BC270"/>
    <mergeCell ref="BD270:BI270"/>
    <mergeCell ref="B271:M271"/>
    <mergeCell ref="N271:S271"/>
    <mergeCell ref="T271:Y271"/>
    <mergeCell ref="Z271:AE271"/>
    <mergeCell ref="AF271:AQ271"/>
    <mergeCell ref="AR271:AW271"/>
    <mergeCell ref="AX271:BC271"/>
    <mergeCell ref="BD271:BI271"/>
    <mergeCell ref="B270:M270"/>
    <mergeCell ref="N270:S270"/>
    <mergeCell ref="T270:Y270"/>
    <mergeCell ref="Z270:AE270"/>
    <mergeCell ref="AF270:AQ270"/>
    <mergeCell ref="AR270:AW270"/>
    <mergeCell ref="AX268:BC268"/>
    <mergeCell ref="BD268:BI268"/>
    <mergeCell ref="B269:M269"/>
    <mergeCell ref="N269:S269"/>
    <mergeCell ref="T269:Y269"/>
    <mergeCell ref="Z269:AE269"/>
    <mergeCell ref="AF269:AQ269"/>
    <mergeCell ref="AR269:AW269"/>
    <mergeCell ref="AX269:BC269"/>
    <mergeCell ref="BD269:BI269"/>
    <mergeCell ref="B268:M268"/>
    <mergeCell ref="N268:S268"/>
    <mergeCell ref="T268:Y268"/>
    <mergeCell ref="Z268:AE268"/>
    <mergeCell ref="AF268:AQ268"/>
    <mergeCell ref="AR268:AW268"/>
    <mergeCell ref="AX274:BC274"/>
    <mergeCell ref="BD274:BI274"/>
    <mergeCell ref="B275:M275"/>
    <mergeCell ref="N275:S275"/>
    <mergeCell ref="T275:Y275"/>
    <mergeCell ref="Z275:AE275"/>
    <mergeCell ref="AF275:AQ275"/>
    <mergeCell ref="AR275:AW275"/>
    <mergeCell ref="AX275:BC275"/>
    <mergeCell ref="BD275:BI275"/>
    <mergeCell ref="B274:M274"/>
    <mergeCell ref="N274:S274"/>
    <mergeCell ref="T274:Y274"/>
    <mergeCell ref="Z274:AE274"/>
    <mergeCell ref="AF274:AQ274"/>
    <mergeCell ref="AR274:AW274"/>
    <mergeCell ref="AX272:BC272"/>
    <mergeCell ref="BD272:BI272"/>
    <mergeCell ref="B273:M273"/>
    <mergeCell ref="N273:S273"/>
    <mergeCell ref="T273:Y273"/>
    <mergeCell ref="Z273:AE273"/>
    <mergeCell ref="AF273:AQ273"/>
    <mergeCell ref="AR273:AW273"/>
    <mergeCell ref="AX273:BC273"/>
    <mergeCell ref="BD273:BI273"/>
    <mergeCell ref="B272:M272"/>
    <mergeCell ref="N272:S272"/>
    <mergeCell ref="T272:Y272"/>
    <mergeCell ref="Z272:AE272"/>
    <mergeCell ref="AF272:AQ272"/>
    <mergeCell ref="AR272:AW272"/>
    <mergeCell ref="AX278:BC278"/>
    <mergeCell ref="BD278:BI278"/>
    <mergeCell ref="B279:M279"/>
    <mergeCell ref="N279:S279"/>
    <mergeCell ref="T279:Y279"/>
    <mergeCell ref="Z279:AE279"/>
    <mergeCell ref="AF279:AQ279"/>
    <mergeCell ref="AR279:AW279"/>
    <mergeCell ref="AX279:BC279"/>
    <mergeCell ref="BD279:BI279"/>
    <mergeCell ref="B278:M278"/>
    <mergeCell ref="N278:S278"/>
    <mergeCell ref="T278:Y278"/>
    <mergeCell ref="Z278:AE278"/>
    <mergeCell ref="AF278:AQ278"/>
    <mergeCell ref="AR278:AW278"/>
    <mergeCell ref="AX276:BC276"/>
    <mergeCell ref="BD276:BI276"/>
    <mergeCell ref="B277:M277"/>
    <mergeCell ref="N277:S277"/>
    <mergeCell ref="T277:Y277"/>
    <mergeCell ref="Z277:AE277"/>
    <mergeCell ref="AF277:AQ277"/>
    <mergeCell ref="AR277:AW277"/>
    <mergeCell ref="AX277:BC277"/>
    <mergeCell ref="BD277:BI277"/>
    <mergeCell ref="B276:M276"/>
    <mergeCell ref="N276:S276"/>
    <mergeCell ref="T276:Y276"/>
    <mergeCell ref="Z276:AE276"/>
    <mergeCell ref="AF276:AQ276"/>
    <mergeCell ref="AR276:AW276"/>
    <mergeCell ref="AX282:BC282"/>
    <mergeCell ref="BD282:BI282"/>
    <mergeCell ref="B283:M283"/>
    <mergeCell ref="N283:S283"/>
    <mergeCell ref="T283:Y283"/>
    <mergeCell ref="Z283:AE283"/>
    <mergeCell ref="AF283:AQ283"/>
    <mergeCell ref="AR283:AW283"/>
    <mergeCell ref="AX283:BC283"/>
    <mergeCell ref="BD283:BI283"/>
    <mergeCell ref="B282:M282"/>
    <mergeCell ref="N282:S282"/>
    <mergeCell ref="T282:Y282"/>
    <mergeCell ref="Z282:AE282"/>
    <mergeCell ref="AF282:AQ282"/>
    <mergeCell ref="AR282:AW282"/>
    <mergeCell ref="AX280:BC280"/>
    <mergeCell ref="BD280:BI280"/>
    <mergeCell ref="B281:M281"/>
    <mergeCell ref="N281:S281"/>
    <mergeCell ref="T281:Y281"/>
    <mergeCell ref="Z281:AE281"/>
    <mergeCell ref="AF281:AQ281"/>
    <mergeCell ref="AR281:AW281"/>
    <mergeCell ref="AX281:BC281"/>
    <mergeCell ref="BD281:BI281"/>
    <mergeCell ref="B280:M280"/>
    <mergeCell ref="N280:S280"/>
    <mergeCell ref="T280:Y280"/>
    <mergeCell ref="Z280:AE280"/>
    <mergeCell ref="AF280:AQ280"/>
    <mergeCell ref="AR280:AW280"/>
    <mergeCell ref="AX286:BC286"/>
    <mergeCell ref="BD286:BI286"/>
    <mergeCell ref="B286:M286"/>
    <mergeCell ref="N286:S286"/>
    <mergeCell ref="T286:Y286"/>
    <mergeCell ref="Z286:AE286"/>
    <mergeCell ref="AF286:AQ286"/>
    <mergeCell ref="AR286:AW286"/>
    <mergeCell ref="AX284:BC284"/>
    <mergeCell ref="BD284:BI284"/>
    <mergeCell ref="B285:M285"/>
    <mergeCell ref="N285:S285"/>
    <mergeCell ref="T285:Y285"/>
    <mergeCell ref="Z285:AE285"/>
    <mergeCell ref="AF285:AQ285"/>
    <mergeCell ref="AR285:AW285"/>
    <mergeCell ref="AX285:BC285"/>
    <mergeCell ref="BD285:BI285"/>
    <mergeCell ref="B284:M284"/>
    <mergeCell ref="N284:S284"/>
    <mergeCell ref="T284:Y284"/>
    <mergeCell ref="Z284:AE284"/>
    <mergeCell ref="AF284:AQ284"/>
    <mergeCell ref="AR284:AW284"/>
  </mergeCells>
  <phoneticPr fontId="2"/>
  <dataValidations count="3">
    <dataValidation type="whole" operator="greaterThanOrEqual" allowBlank="1" showInputMessage="1" showErrorMessage="1" sqref="M9:X9" xr:uid="{00000000-0002-0000-0000-000000000000}">
      <formula1>1993</formula1>
    </dataValidation>
    <dataValidation type="list" allowBlank="1" showInputMessage="1" showErrorMessage="1" sqref="Q65:AE65" xr:uid="{00000000-0002-0000-0000-000001000000}">
      <formula1>INDIRECT($B$65)</formula1>
    </dataValidation>
    <dataValidation type="list" allowBlank="1" showInputMessage="1" showErrorMessage="1" sqref="AU65:BI65" xr:uid="{00000000-0002-0000-0000-000002000000}">
      <formula1>INDIRECT($AF$65)</formula1>
    </dataValidation>
  </dataValidations>
  <printOptions horizontalCentered="1"/>
  <pageMargins left="0.70866141732283472" right="0.70866141732283472" top="0.39370078740157477" bottom="0.39370078740157477" header="0.31496062992125989" footer="0.31496062992125989"/>
  <pageSetup paperSize="9" scale="59" orientation="landscape" r:id="rId1"/>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03000000}">
          <x14:formula1>
            <xm:f>'03リスト'!$P$5:$P$13</xm:f>
          </x14:formula1>
          <xm:sqref>N105:Q134</xm:sqref>
        </x14:dataValidation>
        <x14:dataValidation type="list" allowBlank="1" showInputMessage="1" showErrorMessage="1" xr:uid="{00000000-0002-0000-0000-000004000000}">
          <x14:formula1>
            <xm:f>'03リスト'!$L$5:$L$8</xm:f>
          </x14:formula1>
          <xm:sqref>AF65:AT65 B65:P65</xm:sqref>
        </x14:dataValidation>
        <x14:dataValidation type="list" allowBlank="1" showInputMessage="1" showErrorMessage="1" xr:uid="{00000000-0002-0000-0000-000005000000}">
          <x14:formula1>
            <xm:f>'03リスト'!$E$5:$E$6</xm:f>
          </x14:formula1>
          <xm:sqref>M26:Z26</xm:sqref>
        </x14:dataValidation>
        <x14:dataValidation type="list" allowBlank="1" showInputMessage="1" showErrorMessage="1" xr:uid="{00000000-0002-0000-0000-000006000000}">
          <x14:formula1>
            <xm:f>'03リスト'!$F$5:$F$8</xm:f>
          </x14:formula1>
          <xm:sqref>M28:Z28</xm:sqref>
        </x14:dataValidation>
        <x14:dataValidation type="list" allowBlank="1" showInputMessage="1" showErrorMessage="1" xr:uid="{00000000-0002-0000-0000-000007000000}">
          <x14:formula1>
            <xm:f>'03リスト'!$G$5:$G$6</xm:f>
          </x14:formula1>
          <xm:sqref>M29:Z29</xm:sqref>
        </x14:dataValidation>
        <x14:dataValidation type="list" allowBlank="1" showInputMessage="1" showErrorMessage="1" xr:uid="{00000000-0002-0000-0000-000008000000}">
          <x14:formula1>
            <xm:f>'03リスト'!$H$5:$H$10</xm:f>
          </x14:formula1>
          <xm:sqref>M30:Z30</xm:sqref>
        </x14:dataValidation>
        <x14:dataValidation type="list" allowBlank="1" showInputMessage="1" showErrorMessage="1" xr:uid="{00000000-0002-0000-0000-000009000000}">
          <x14:formula1>
            <xm:f>'03リスト'!$I$5:$I$6</xm:f>
          </x14:formula1>
          <xm:sqref>M31:Z31</xm:sqref>
        </x14:dataValidation>
        <x14:dataValidation type="list" allowBlank="1" showInputMessage="1" showErrorMessage="1" xr:uid="{00000000-0002-0000-0000-00000A000000}">
          <x14:formula1>
            <xm:f>'03リスト'!$J$5:$J$6</xm:f>
          </x14:formula1>
          <xm:sqref>M32:Z32</xm:sqref>
        </x14:dataValidation>
        <x14:dataValidation type="list" allowBlank="1" showInputMessage="1" showErrorMessage="1" xr:uid="{00000000-0002-0000-0000-00000B000000}">
          <x14:formula1>
            <xm:f>'03リスト'!$K$5:$K$8</xm:f>
          </x14:formula1>
          <xm:sqref>AJ38:AL38</xm:sqref>
        </x14:dataValidation>
        <x14:dataValidation type="list" allowBlank="1" showInputMessage="1" showErrorMessage="1" xr:uid="{00000000-0002-0000-0000-00000C000000}">
          <x14:formula1>
            <xm:f>'03リスト'!$D$5:$D$7</xm:f>
          </x14:formula1>
          <xm:sqref>M5:Z5</xm:sqref>
        </x14:dataValidation>
        <x14:dataValidation type="list" allowBlank="1" showInputMessage="1" showErrorMessage="1" xr:uid="{00000000-0002-0000-0000-00000D000000}">
          <x14:formula1>
            <xm:f>'03リスト'!$C$5:$C$38</xm:f>
          </x14:formula1>
          <xm:sqref>M3:Z3</xm:sqref>
        </x14:dataValidation>
        <x14:dataValidation type="list" allowBlank="1" showInputMessage="1" showErrorMessage="1" xr:uid="{00000000-0002-0000-0000-00000F000000}">
          <x14:formula1>
            <xm:f>'03リスト'!$Q$5:$Q$7</xm:f>
          </x14:formula1>
          <xm:sqref>J154:K163 I224:J253 AM224:AN253</xm:sqref>
        </x14:dataValidation>
        <x14:dataValidation type="list" allowBlank="1" showInputMessage="1" showErrorMessage="1" xr:uid="{00000000-0002-0000-0000-000010000000}">
          <x14:formula1>
            <xm:f>'03リスト'!$R$5:$R$6</xm:f>
          </x14:formula1>
          <xm:sqref>T154:U163 AD154:AE163 R224:S253 AA224:AB253 AV224:AW253 BE224:BF253</xm:sqref>
        </x14:dataValidation>
        <x14:dataValidation type="list" allowBlank="1" showInputMessage="1" showErrorMessage="1" xr:uid="{00000000-0002-0000-0000-000011000000}">
          <x14:formula1>
            <xm:f>'03リスト'!$S$5:$S$7</xm:f>
          </x14:formula1>
          <xm:sqref>N184:Q186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I286"/>
  <sheetViews>
    <sheetView view="pageBreakPreview" topLeftCell="A37" zoomScale="60" zoomScaleNormal="100" workbookViewId="0">
      <selection activeCell="A2" sqref="A2:XFD6"/>
    </sheetView>
  </sheetViews>
  <sheetFormatPr defaultColWidth="3.77734375" defaultRowHeight="24" customHeight="1" x14ac:dyDescent="0.25"/>
  <cols>
    <col min="1" max="2" width="3.77734375" style="62" customWidth="1"/>
    <col min="3" max="12" width="3.77734375" style="62"/>
    <col min="13" max="13" width="3.77734375" style="62" customWidth="1"/>
    <col min="14" max="22" width="3.77734375" style="62"/>
    <col min="23" max="23" width="3.77734375" style="62" customWidth="1"/>
    <col min="24" max="28" width="3.77734375" style="62"/>
    <col min="29" max="30" width="3.77734375" style="62" customWidth="1"/>
    <col min="31" max="41" width="3.77734375" style="62"/>
    <col min="42" max="43" width="3.77734375" style="62" customWidth="1"/>
    <col min="44" max="46" width="3.77734375" style="62"/>
    <col min="47" max="47" width="3.77734375" style="62" customWidth="1"/>
    <col min="48" max="49" width="3.77734375" style="62"/>
    <col min="50" max="50" width="3.77734375" style="62" customWidth="1"/>
    <col min="51" max="16384" width="3.77734375" style="62"/>
  </cols>
  <sheetData>
    <row r="1" spans="2:61" ht="12" customHeight="1" thickBot="1" x14ac:dyDescent="0.3"/>
    <row r="2" spans="2:61" ht="24" hidden="1" customHeight="1" thickBot="1" x14ac:dyDescent="0.3">
      <c r="B2" s="947" t="s">
        <v>22</v>
      </c>
      <c r="C2" s="948"/>
      <c r="D2" s="948"/>
      <c r="E2" s="948"/>
      <c r="F2" s="948"/>
      <c r="G2" s="948"/>
      <c r="H2" s="948"/>
      <c r="I2" s="948"/>
      <c r="J2" s="948"/>
      <c r="K2" s="948"/>
      <c r="L2" s="948"/>
      <c r="M2" s="948"/>
      <c r="N2" s="948"/>
      <c r="O2" s="948"/>
      <c r="P2" s="948"/>
      <c r="Q2" s="948"/>
      <c r="R2" s="948"/>
      <c r="S2" s="948"/>
      <c r="T2" s="948"/>
      <c r="U2" s="948"/>
      <c r="V2" s="948"/>
      <c r="W2" s="948"/>
      <c r="X2" s="948"/>
      <c r="Y2" s="948"/>
      <c r="Z2" s="949"/>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row>
    <row r="3" spans="2:61" ht="24" hidden="1" customHeight="1" x14ac:dyDescent="0.25">
      <c r="B3" s="1001" t="s">
        <v>167</v>
      </c>
      <c r="C3" s="1002"/>
      <c r="D3" s="1002"/>
      <c r="E3" s="1002"/>
      <c r="F3" s="1002"/>
      <c r="G3" s="1002"/>
      <c r="H3" s="1002"/>
      <c r="I3" s="1002"/>
      <c r="J3" s="977" t="s">
        <v>166</v>
      </c>
      <c r="K3" s="977"/>
      <c r="L3" s="978"/>
      <c r="M3" s="1003" t="s">
        <v>389</v>
      </c>
      <c r="N3" s="1002"/>
      <c r="O3" s="1002"/>
      <c r="P3" s="1002"/>
      <c r="Q3" s="1002"/>
      <c r="R3" s="1002"/>
      <c r="S3" s="1002"/>
      <c r="T3" s="1002"/>
      <c r="U3" s="1002"/>
      <c r="V3" s="1002"/>
      <c r="W3" s="1002"/>
      <c r="X3" s="1002"/>
      <c r="Y3" s="1002"/>
      <c r="Z3" s="1004"/>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row>
    <row r="4" spans="2:61" ht="24" hidden="1" customHeight="1" x14ac:dyDescent="0.25">
      <c r="B4" s="912" t="s">
        <v>169</v>
      </c>
      <c r="C4" s="908"/>
      <c r="D4" s="908"/>
      <c r="E4" s="908"/>
      <c r="F4" s="908"/>
      <c r="G4" s="908"/>
      <c r="H4" s="908"/>
      <c r="I4" s="908"/>
      <c r="J4" s="905" t="s">
        <v>166</v>
      </c>
      <c r="K4" s="905"/>
      <c r="L4" s="906"/>
      <c r="M4" s="1005">
        <v>5000</v>
      </c>
      <c r="N4" s="908"/>
      <c r="O4" s="908"/>
      <c r="P4" s="908"/>
      <c r="Q4" s="908"/>
      <c r="R4" s="908"/>
      <c r="S4" s="908"/>
      <c r="T4" s="908"/>
      <c r="U4" s="908"/>
      <c r="V4" s="908"/>
      <c r="W4" s="908"/>
      <c r="X4" s="908"/>
      <c r="Y4" s="1006" t="s">
        <v>168</v>
      </c>
      <c r="Z4" s="1007"/>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row>
    <row r="5" spans="2:61" ht="24" hidden="1" customHeight="1" thickBot="1" x14ac:dyDescent="0.3">
      <c r="B5" s="1011" t="s">
        <v>70</v>
      </c>
      <c r="C5" s="971"/>
      <c r="D5" s="971"/>
      <c r="E5" s="971"/>
      <c r="F5" s="971"/>
      <c r="G5" s="971"/>
      <c r="H5" s="971"/>
      <c r="I5" s="971"/>
      <c r="J5" s="915" t="s">
        <v>166</v>
      </c>
      <c r="K5" s="915"/>
      <c r="L5" s="916"/>
      <c r="M5" s="970" t="s">
        <v>390</v>
      </c>
      <c r="N5" s="971"/>
      <c r="O5" s="971"/>
      <c r="P5" s="971"/>
      <c r="Q5" s="971"/>
      <c r="R5" s="971"/>
      <c r="S5" s="971"/>
      <c r="T5" s="971"/>
      <c r="U5" s="971"/>
      <c r="V5" s="971"/>
      <c r="W5" s="971"/>
      <c r="X5" s="971"/>
      <c r="Y5" s="971"/>
      <c r="Z5" s="972"/>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row>
    <row r="6" spans="2:61" ht="12" hidden="1" customHeight="1" thickBot="1" x14ac:dyDescent="0.3">
      <c r="B6" s="60"/>
      <c r="C6" s="60"/>
      <c r="D6" s="60"/>
      <c r="E6" s="60"/>
      <c r="F6" s="60"/>
      <c r="G6" s="60"/>
      <c r="H6" s="60"/>
      <c r="I6" s="60"/>
      <c r="J6" s="60"/>
      <c r="K6" s="46"/>
      <c r="L6" s="46"/>
      <c r="M6" s="60"/>
      <c r="N6" s="60"/>
      <c r="O6" s="60"/>
      <c r="P6" s="60"/>
      <c r="Q6" s="60"/>
      <c r="R6" s="60"/>
      <c r="S6" s="60"/>
      <c r="T6" s="60"/>
      <c r="U6" s="60"/>
      <c r="V6" s="60"/>
      <c r="W6" s="60"/>
      <c r="X6" s="60"/>
      <c r="Y6" s="60"/>
      <c r="Z6" s="60"/>
      <c r="AA6" s="60"/>
      <c r="AB6" s="60"/>
      <c r="AC6" s="60"/>
      <c r="AD6" s="60"/>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row>
    <row r="7" spans="2:61" ht="24" customHeight="1" thickBot="1" x14ac:dyDescent="0.3">
      <c r="B7" s="947" t="s">
        <v>23</v>
      </c>
      <c r="C7" s="948"/>
      <c r="D7" s="948"/>
      <c r="E7" s="948"/>
      <c r="F7" s="948"/>
      <c r="G7" s="948"/>
      <c r="H7" s="948"/>
      <c r="I7" s="948"/>
      <c r="J7" s="948"/>
      <c r="K7" s="948"/>
      <c r="L7" s="948"/>
      <c r="M7" s="948"/>
      <c r="N7" s="948"/>
      <c r="O7" s="948"/>
      <c r="P7" s="948"/>
      <c r="Q7" s="948"/>
      <c r="R7" s="948"/>
      <c r="S7" s="948"/>
      <c r="T7" s="948"/>
      <c r="U7" s="948"/>
      <c r="V7" s="948"/>
      <c r="W7" s="948"/>
      <c r="X7" s="948"/>
      <c r="Y7" s="948"/>
      <c r="Z7" s="949"/>
      <c r="AA7" s="45"/>
      <c r="AB7" s="45"/>
      <c r="AC7" s="45"/>
      <c r="AD7" s="45"/>
      <c r="AE7" s="45"/>
      <c r="AF7" s="45"/>
      <c r="AG7" s="45"/>
      <c r="AH7" s="45"/>
      <c r="AI7" s="45"/>
      <c r="AJ7" s="45"/>
      <c r="AK7" s="947" t="s">
        <v>6</v>
      </c>
      <c r="AL7" s="948"/>
      <c r="AM7" s="948"/>
      <c r="AN7" s="948"/>
      <c r="AO7" s="948"/>
      <c r="AP7" s="948"/>
      <c r="AQ7" s="948"/>
      <c r="AR7" s="948"/>
      <c r="AS7" s="948"/>
      <c r="AT7" s="948"/>
      <c r="AU7" s="948"/>
      <c r="AV7" s="948"/>
      <c r="AW7" s="948"/>
      <c r="AX7" s="948"/>
      <c r="AY7" s="948"/>
      <c r="AZ7" s="948"/>
      <c r="BA7" s="948"/>
      <c r="BB7" s="948"/>
      <c r="BC7" s="948"/>
      <c r="BD7" s="948"/>
      <c r="BE7" s="948"/>
      <c r="BF7" s="948"/>
      <c r="BG7" s="948"/>
      <c r="BH7" s="948"/>
      <c r="BI7" s="949"/>
    </row>
    <row r="8" spans="2:61" ht="48" customHeight="1" x14ac:dyDescent="0.25">
      <c r="B8" s="975" t="s">
        <v>208</v>
      </c>
      <c r="C8" s="976"/>
      <c r="D8" s="976"/>
      <c r="E8" s="976"/>
      <c r="F8" s="976"/>
      <c r="G8" s="976"/>
      <c r="H8" s="976"/>
      <c r="I8" s="976"/>
      <c r="J8" s="977" t="s">
        <v>24</v>
      </c>
      <c r="K8" s="977"/>
      <c r="L8" s="978"/>
      <c r="M8" s="979" t="str">
        <f>IF(W43="","※申請書の氏名欄から自動で入力されます。",IF(AR43="",W43,W43&amp;"／"&amp;AR43))</f>
        <v>認定農業者経営改善計画書ＤＢ株式会社／岡山　認一郎</v>
      </c>
      <c r="N8" s="980"/>
      <c r="O8" s="980"/>
      <c r="P8" s="980"/>
      <c r="Q8" s="980"/>
      <c r="R8" s="980"/>
      <c r="S8" s="980"/>
      <c r="T8" s="980"/>
      <c r="U8" s="980"/>
      <c r="V8" s="980"/>
      <c r="W8" s="980"/>
      <c r="X8" s="980"/>
      <c r="Y8" s="980"/>
      <c r="Z8" s="981"/>
      <c r="AA8" s="45"/>
      <c r="AB8" s="45"/>
      <c r="AC8" s="45"/>
      <c r="AD8" s="45"/>
      <c r="AE8" s="45"/>
      <c r="AF8" s="45"/>
      <c r="AG8" s="45"/>
      <c r="AH8" s="45"/>
      <c r="AI8" s="45"/>
      <c r="AJ8" s="45"/>
      <c r="AK8" s="982" t="s">
        <v>32</v>
      </c>
      <c r="AL8" s="983"/>
      <c r="AM8" s="984"/>
      <c r="AN8" s="988" t="s">
        <v>32</v>
      </c>
      <c r="AO8" s="989"/>
      <c r="AP8" s="989"/>
      <c r="AQ8" s="989"/>
      <c r="AR8" s="989"/>
      <c r="AS8" s="989"/>
      <c r="AT8" s="989"/>
      <c r="AU8" s="989"/>
      <c r="AV8" s="989"/>
      <c r="AW8" s="989"/>
      <c r="AX8" s="989"/>
      <c r="AY8" s="989"/>
      <c r="AZ8" s="989"/>
      <c r="BA8" s="989"/>
      <c r="BB8" s="989"/>
      <c r="BC8" s="989"/>
      <c r="BD8" s="989"/>
      <c r="BE8" s="989"/>
      <c r="BF8" s="989"/>
      <c r="BG8" s="989"/>
      <c r="BH8" s="989"/>
      <c r="BI8" s="990"/>
    </row>
    <row r="9" spans="2:61" ht="24" customHeight="1" x14ac:dyDescent="0.25">
      <c r="B9" s="912" t="s">
        <v>149</v>
      </c>
      <c r="C9" s="908"/>
      <c r="D9" s="908"/>
      <c r="E9" s="908"/>
      <c r="F9" s="908"/>
      <c r="G9" s="908"/>
      <c r="H9" s="908"/>
      <c r="I9" s="908"/>
      <c r="J9" s="905" t="s">
        <v>24</v>
      </c>
      <c r="K9" s="905"/>
      <c r="L9" s="906"/>
      <c r="M9" s="1008">
        <v>2020</v>
      </c>
      <c r="N9" s="945"/>
      <c r="O9" s="945"/>
      <c r="P9" s="945"/>
      <c r="Q9" s="945"/>
      <c r="R9" s="945"/>
      <c r="S9" s="945"/>
      <c r="T9" s="945"/>
      <c r="U9" s="945"/>
      <c r="V9" s="945"/>
      <c r="W9" s="945"/>
      <c r="X9" s="945"/>
      <c r="Y9" s="1009" t="s">
        <v>25</v>
      </c>
      <c r="Z9" s="1010"/>
      <c r="AA9" s="994" t="s">
        <v>158</v>
      </c>
      <c r="AB9" s="995"/>
      <c r="AC9" s="995"/>
      <c r="AD9" s="995"/>
      <c r="AE9" s="995"/>
      <c r="AF9" s="995"/>
      <c r="AG9" s="995"/>
      <c r="AH9" s="995"/>
      <c r="AI9" s="995"/>
      <c r="AJ9" s="45"/>
      <c r="AK9" s="929"/>
      <c r="AL9" s="930"/>
      <c r="AM9" s="931"/>
      <c r="AN9" s="938"/>
      <c r="AO9" s="939"/>
      <c r="AP9" s="939"/>
      <c r="AQ9" s="939"/>
      <c r="AR9" s="939"/>
      <c r="AS9" s="939"/>
      <c r="AT9" s="939"/>
      <c r="AU9" s="939"/>
      <c r="AV9" s="939"/>
      <c r="AW9" s="939"/>
      <c r="AX9" s="939"/>
      <c r="AY9" s="939"/>
      <c r="AZ9" s="939"/>
      <c r="BA9" s="939"/>
      <c r="BB9" s="939"/>
      <c r="BC9" s="939"/>
      <c r="BD9" s="939"/>
      <c r="BE9" s="939"/>
      <c r="BF9" s="939"/>
      <c r="BG9" s="939"/>
      <c r="BH9" s="939"/>
      <c r="BI9" s="940"/>
    </row>
    <row r="10" spans="2:61" ht="24" customHeight="1" x14ac:dyDescent="0.25">
      <c r="B10" s="912" t="s">
        <v>150</v>
      </c>
      <c r="C10" s="908"/>
      <c r="D10" s="908"/>
      <c r="E10" s="908"/>
      <c r="F10" s="908"/>
      <c r="G10" s="908"/>
      <c r="H10" s="908"/>
      <c r="I10" s="908"/>
      <c r="J10" s="905" t="s">
        <v>24</v>
      </c>
      <c r="K10" s="905"/>
      <c r="L10" s="906"/>
      <c r="M10" s="996" t="s">
        <v>195</v>
      </c>
      <c r="N10" s="945"/>
      <c r="O10" s="945"/>
      <c r="P10" s="945"/>
      <c r="Q10" s="945"/>
      <c r="R10" s="945"/>
      <c r="S10" s="945"/>
      <c r="T10" s="945"/>
      <c r="U10" s="945"/>
      <c r="V10" s="945"/>
      <c r="W10" s="945"/>
      <c r="X10" s="945"/>
      <c r="Y10" s="945"/>
      <c r="Z10" s="946"/>
      <c r="AA10" s="994" t="s">
        <v>157</v>
      </c>
      <c r="AB10" s="995"/>
      <c r="AC10" s="995"/>
      <c r="AD10" s="995"/>
      <c r="AE10" s="995"/>
      <c r="AF10" s="995"/>
      <c r="AG10" s="995"/>
      <c r="AH10" s="995"/>
      <c r="AI10" s="995"/>
      <c r="AJ10" s="45"/>
      <c r="AK10" s="929"/>
      <c r="AL10" s="930"/>
      <c r="AM10" s="931"/>
      <c r="AN10" s="938"/>
      <c r="AO10" s="939"/>
      <c r="AP10" s="939"/>
      <c r="AQ10" s="939"/>
      <c r="AR10" s="939"/>
      <c r="AS10" s="939"/>
      <c r="AT10" s="939"/>
      <c r="AU10" s="939"/>
      <c r="AV10" s="939"/>
      <c r="AW10" s="939"/>
      <c r="AX10" s="939"/>
      <c r="AY10" s="939"/>
      <c r="AZ10" s="939"/>
      <c r="BA10" s="939"/>
      <c r="BB10" s="939"/>
      <c r="BC10" s="939"/>
      <c r="BD10" s="939"/>
      <c r="BE10" s="939"/>
      <c r="BF10" s="939"/>
      <c r="BG10" s="939"/>
      <c r="BH10" s="939"/>
      <c r="BI10" s="940"/>
    </row>
    <row r="11" spans="2:61" ht="24" customHeight="1" x14ac:dyDescent="0.25">
      <c r="B11" s="912" t="s">
        <v>151</v>
      </c>
      <c r="C11" s="908"/>
      <c r="D11" s="908"/>
      <c r="E11" s="908"/>
      <c r="F11" s="908"/>
      <c r="G11" s="908"/>
      <c r="H11" s="908"/>
      <c r="I11" s="908"/>
      <c r="J11" s="905" t="s">
        <v>24</v>
      </c>
      <c r="K11" s="905"/>
      <c r="L11" s="906"/>
      <c r="M11" s="996" t="s">
        <v>196</v>
      </c>
      <c r="N11" s="945"/>
      <c r="O11" s="945"/>
      <c r="P11" s="945"/>
      <c r="Q11" s="945"/>
      <c r="R11" s="945"/>
      <c r="S11" s="945"/>
      <c r="T11" s="945"/>
      <c r="U11" s="945"/>
      <c r="V11" s="945"/>
      <c r="W11" s="945"/>
      <c r="X11" s="945"/>
      <c r="Y11" s="945"/>
      <c r="Z11" s="946"/>
      <c r="AA11" s="910" t="s">
        <v>391</v>
      </c>
      <c r="AB11" s="911"/>
      <c r="AC11" s="911"/>
      <c r="AD11" s="911"/>
      <c r="AE11" s="911"/>
      <c r="AF11" s="911"/>
      <c r="AG11" s="911"/>
      <c r="AH11" s="911"/>
      <c r="AI11" s="911"/>
      <c r="AJ11" s="45"/>
      <c r="AK11" s="929"/>
      <c r="AL11" s="930"/>
      <c r="AM11" s="931"/>
      <c r="AN11" s="938"/>
      <c r="AO11" s="939"/>
      <c r="AP11" s="939"/>
      <c r="AQ11" s="939"/>
      <c r="AR11" s="939"/>
      <c r="AS11" s="939"/>
      <c r="AT11" s="939"/>
      <c r="AU11" s="939"/>
      <c r="AV11" s="939"/>
      <c r="AW11" s="939"/>
      <c r="AX11" s="939"/>
      <c r="AY11" s="939"/>
      <c r="AZ11" s="939"/>
      <c r="BA11" s="939"/>
      <c r="BB11" s="939"/>
      <c r="BC11" s="939"/>
      <c r="BD11" s="939"/>
      <c r="BE11" s="939"/>
      <c r="BF11" s="939"/>
      <c r="BG11" s="939"/>
      <c r="BH11" s="939"/>
      <c r="BI11" s="940"/>
    </row>
    <row r="12" spans="2:61" ht="24" customHeight="1" x14ac:dyDescent="0.25">
      <c r="B12" s="912" t="s">
        <v>152</v>
      </c>
      <c r="C12" s="908"/>
      <c r="D12" s="908"/>
      <c r="E12" s="908"/>
      <c r="F12" s="908"/>
      <c r="G12" s="908"/>
      <c r="H12" s="908"/>
      <c r="I12" s="908"/>
      <c r="J12" s="905" t="s">
        <v>24</v>
      </c>
      <c r="K12" s="905"/>
      <c r="L12" s="906"/>
      <c r="M12" s="944">
        <v>43922</v>
      </c>
      <c r="N12" s="945"/>
      <c r="O12" s="945"/>
      <c r="P12" s="945"/>
      <c r="Q12" s="945"/>
      <c r="R12" s="945"/>
      <c r="S12" s="945"/>
      <c r="T12" s="945"/>
      <c r="U12" s="945"/>
      <c r="V12" s="945"/>
      <c r="W12" s="945"/>
      <c r="X12" s="945"/>
      <c r="Y12" s="945"/>
      <c r="Z12" s="946"/>
      <c r="AA12" s="994" t="s">
        <v>392</v>
      </c>
      <c r="AB12" s="995"/>
      <c r="AC12" s="995"/>
      <c r="AD12" s="995"/>
      <c r="AE12" s="995"/>
      <c r="AF12" s="995"/>
      <c r="AG12" s="995"/>
      <c r="AH12" s="995"/>
      <c r="AI12" s="995"/>
      <c r="AJ12" s="45"/>
      <c r="AK12" s="929"/>
      <c r="AL12" s="930"/>
      <c r="AM12" s="931"/>
      <c r="AN12" s="938"/>
      <c r="AO12" s="939"/>
      <c r="AP12" s="939"/>
      <c r="AQ12" s="939"/>
      <c r="AR12" s="939"/>
      <c r="AS12" s="939"/>
      <c r="AT12" s="939"/>
      <c r="AU12" s="939"/>
      <c r="AV12" s="939"/>
      <c r="AW12" s="939"/>
      <c r="AX12" s="939"/>
      <c r="AY12" s="939"/>
      <c r="AZ12" s="939"/>
      <c r="BA12" s="939"/>
      <c r="BB12" s="939"/>
      <c r="BC12" s="939"/>
      <c r="BD12" s="939"/>
      <c r="BE12" s="939"/>
      <c r="BF12" s="939"/>
      <c r="BG12" s="939"/>
      <c r="BH12" s="939"/>
      <c r="BI12" s="940"/>
    </row>
    <row r="13" spans="2:61" ht="24" customHeight="1" x14ac:dyDescent="0.25">
      <c r="B13" s="912" t="s">
        <v>153</v>
      </c>
      <c r="C13" s="908"/>
      <c r="D13" s="908"/>
      <c r="E13" s="908"/>
      <c r="F13" s="908"/>
      <c r="G13" s="908"/>
      <c r="H13" s="908"/>
      <c r="I13" s="908"/>
      <c r="J13" s="905" t="s">
        <v>24</v>
      </c>
      <c r="K13" s="905"/>
      <c r="L13" s="906"/>
      <c r="M13" s="944">
        <v>45748</v>
      </c>
      <c r="N13" s="945"/>
      <c r="O13" s="945"/>
      <c r="P13" s="945"/>
      <c r="Q13" s="945"/>
      <c r="R13" s="945"/>
      <c r="S13" s="945"/>
      <c r="T13" s="945"/>
      <c r="U13" s="945"/>
      <c r="V13" s="945"/>
      <c r="W13" s="945"/>
      <c r="X13" s="945"/>
      <c r="Y13" s="945"/>
      <c r="Z13" s="946"/>
      <c r="AA13" s="994" t="s">
        <v>391</v>
      </c>
      <c r="AB13" s="995"/>
      <c r="AC13" s="995"/>
      <c r="AD13" s="995"/>
      <c r="AE13" s="995"/>
      <c r="AF13" s="995"/>
      <c r="AG13" s="995"/>
      <c r="AH13" s="995"/>
      <c r="AI13" s="995"/>
      <c r="AJ13" s="45"/>
      <c r="AK13" s="929"/>
      <c r="AL13" s="930"/>
      <c r="AM13" s="931"/>
      <c r="AN13" s="938"/>
      <c r="AO13" s="939"/>
      <c r="AP13" s="939"/>
      <c r="AQ13" s="939"/>
      <c r="AR13" s="939"/>
      <c r="AS13" s="939"/>
      <c r="AT13" s="939"/>
      <c r="AU13" s="939"/>
      <c r="AV13" s="939"/>
      <c r="AW13" s="939"/>
      <c r="AX13" s="939"/>
      <c r="AY13" s="939"/>
      <c r="AZ13" s="939"/>
      <c r="BA13" s="939"/>
      <c r="BB13" s="939"/>
      <c r="BC13" s="939"/>
      <c r="BD13" s="939"/>
      <c r="BE13" s="939"/>
      <c r="BF13" s="939"/>
      <c r="BG13" s="939"/>
      <c r="BH13" s="939"/>
      <c r="BI13" s="940"/>
    </row>
    <row r="14" spans="2:61" ht="24" customHeight="1" x14ac:dyDescent="0.25">
      <c r="B14" s="912" t="s">
        <v>154</v>
      </c>
      <c r="C14" s="908"/>
      <c r="D14" s="908"/>
      <c r="E14" s="908"/>
      <c r="F14" s="908"/>
      <c r="G14" s="908"/>
      <c r="H14" s="908"/>
      <c r="I14" s="908"/>
      <c r="J14" s="905" t="s">
        <v>24</v>
      </c>
      <c r="K14" s="905"/>
      <c r="L14" s="906"/>
      <c r="M14" s="944"/>
      <c r="N14" s="945"/>
      <c r="O14" s="945"/>
      <c r="P14" s="945"/>
      <c r="Q14" s="945"/>
      <c r="R14" s="945"/>
      <c r="S14" s="945"/>
      <c r="T14" s="945"/>
      <c r="U14" s="945"/>
      <c r="V14" s="945"/>
      <c r="W14" s="945"/>
      <c r="X14" s="945"/>
      <c r="Y14" s="945"/>
      <c r="Z14" s="946"/>
      <c r="AA14" s="994" t="s">
        <v>392</v>
      </c>
      <c r="AB14" s="995"/>
      <c r="AC14" s="995"/>
      <c r="AD14" s="995"/>
      <c r="AE14" s="995"/>
      <c r="AF14" s="995"/>
      <c r="AG14" s="995"/>
      <c r="AH14" s="995"/>
      <c r="AI14" s="995"/>
      <c r="AJ14" s="45"/>
      <c r="AK14" s="929"/>
      <c r="AL14" s="930"/>
      <c r="AM14" s="931"/>
      <c r="AN14" s="938"/>
      <c r="AO14" s="939"/>
      <c r="AP14" s="939"/>
      <c r="AQ14" s="939"/>
      <c r="AR14" s="939"/>
      <c r="AS14" s="939"/>
      <c r="AT14" s="939"/>
      <c r="AU14" s="939"/>
      <c r="AV14" s="939"/>
      <c r="AW14" s="939"/>
      <c r="AX14" s="939"/>
      <c r="AY14" s="939"/>
      <c r="AZ14" s="939"/>
      <c r="BA14" s="939"/>
      <c r="BB14" s="939"/>
      <c r="BC14" s="939"/>
      <c r="BD14" s="939"/>
      <c r="BE14" s="939"/>
      <c r="BF14" s="939"/>
      <c r="BG14" s="939"/>
      <c r="BH14" s="939"/>
      <c r="BI14" s="940"/>
    </row>
    <row r="15" spans="2:61" ht="24" customHeight="1" x14ac:dyDescent="0.25">
      <c r="B15" s="912" t="s">
        <v>26</v>
      </c>
      <c r="C15" s="908"/>
      <c r="D15" s="908"/>
      <c r="E15" s="908"/>
      <c r="F15" s="908"/>
      <c r="G15" s="908"/>
      <c r="H15" s="908"/>
      <c r="I15" s="908"/>
      <c r="J15" s="908"/>
      <c r="K15" s="908"/>
      <c r="L15" s="964"/>
      <c r="M15" s="965" t="s">
        <v>197</v>
      </c>
      <c r="N15" s="966"/>
      <c r="O15" s="966"/>
      <c r="P15" s="966"/>
      <c r="Q15" s="966"/>
      <c r="R15" s="966"/>
      <c r="S15" s="966"/>
      <c r="T15" s="966"/>
      <c r="U15" s="966"/>
      <c r="V15" s="966"/>
      <c r="W15" s="966"/>
      <c r="X15" s="966"/>
      <c r="Y15" s="966"/>
      <c r="Z15" s="967"/>
      <c r="AA15" s="45"/>
      <c r="AB15" s="45"/>
      <c r="AC15" s="45"/>
      <c r="AD15" s="45"/>
      <c r="AE15" s="45"/>
      <c r="AF15" s="45"/>
      <c r="AG15" s="45"/>
      <c r="AH15" s="45"/>
      <c r="AI15" s="45"/>
      <c r="AJ15" s="45"/>
      <c r="AK15" s="929"/>
      <c r="AL15" s="930"/>
      <c r="AM15" s="931"/>
      <c r="AN15" s="938"/>
      <c r="AO15" s="939"/>
      <c r="AP15" s="939"/>
      <c r="AQ15" s="939"/>
      <c r="AR15" s="939"/>
      <c r="AS15" s="939"/>
      <c r="AT15" s="939"/>
      <c r="AU15" s="939"/>
      <c r="AV15" s="939"/>
      <c r="AW15" s="939"/>
      <c r="AX15" s="939"/>
      <c r="AY15" s="939"/>
      <c r="AZ15" s="939"/>
      <c r="BA15" s="939"/>
      <c r="BB15" s="939"/>
      <c r="BC15" s="939"/>
      <c r="BD15" s="939"/>
      <c r="BE15" s="939"/>
      <c r="BF15" s="939"/>
      <c r="BG15" s="939"/>
      <c r="BH15" s="939"/>
      <c r="BI15" s="940"/>
    </row>
    <row r="16" spans="2:61" ht="24" customHeight="1" x14ac:dyDescent="0.25">
      <c r="B16" s="912" t="s">
        <v>27</v>
      </c>
      <c r="C16" s="908"/>
      <c r="D16" s="908"/>
      <c r="E16" s="908"/>
      <c r="F16" s="908"/>
      <c r="G16" s="908"/>
      <c r="H16" s="908"/>
      <c r="I16" s="908"/>
      <c r="J16" s="908"/>
      <c r="K16" s="908"/>
      <c r="L16" s="964"/>
      <c r="M16" s="965" t="s">
        <v>198</v>
      </c>
      <c r="N16" s="966"/>
      <c r="O16" s="966"/>
      <c r="P16" s="966"/>
      <c r="Q16" s="966"/>
      <c r="R16" s="966"/>
      <c r="S16" s="966"/>
      <c r="T16" s="966"/>
      <c r="U16" s="966"/>
      <c r="V16" s="966"/>
      <c r="W16" s="966"/>
      <c r="X16" s="966"/>
      <c r="Y16" s="966"/>
      <c r="Z16" s="967"/>
      <c r="AA16" s="45"/>
      <c r="AB16" s="45"/>
      <c r="AC16" s="45"/>
      <c r="AD16" s="45"/>
      <c r="AE16" s="45"/>
      <c r="AF16" s="45"/>
      <c r="AG16" s="45"/>
      <c r="AH16" s="45"/>
      <c r="AI16" s="45"/>
      <c r="AJ16" s="45"/>
      <c r="AK16" s="929"/>
      <c r="AL16" s="930"/>
      <c r="AM16" s="931"/>
      <c r="AN16" s="938"/>
      <c r="AO16" s="939"/>
      <c r="AP16" s="939"/>
      <c r="AQ16" s="939"/>
      <c r="AR16" s="939"/>
      <c r="AS16" s="939"/>
      <c r="AT16" s="939"/>
      <c r="AU16" s="939"/>
      <c r="AV16" s="939"/>
      <c r="AW16" s="939"/>
      <c r="AX16" s="939"/>
      <c r="AY16" s="939"/>
      <c r="AZ16" s="939"/>
      <c r="BA16" s="939"/>
      <c r="BB16" s="939"/>
      <c r="BC16" s="939"/>
      <c r="BD16" s="939"/>
      <c r="BE16" s="939"/>
      <c r="BF16" s="939"/>
      <c r="BG16" s="939"/>
      <c r="BH16" s="939"/>
      <c r="BI16" s="940"/>
    </row>
    <row r="17" spans="2:61" ht="24" customHeight="1" x14ac:dyDescent="0.25">
      <c r="B17" s="912" t="s">
        <v>155</v>
      </c>
      <c r="C17" s="908"/>
      <c r="D17" s="908"/>
      <c r="E17" s="908"/>
      <c r="F17" s="908"/>
      <c r="G17" s="908"/>
      <c r="H17" s="908"/>
      <c r="I17" s="908"/>
      <c r="J17" s="908"/>
      <c r="K17" s="908"/>
      <c r="L17" s="964"/>
      <c r="M17" s="968">
        <v>7008570</v>
      </c>
      <c r="N17" s="966"/>
      <c r="O17" s="966"/>
      <c r="P17" s="966"/>
      <c r="Q17" s="966"/>
      <c r="R17" s="966"/>
      <c r="S17" s="966"/>
      <c r="T17" s="966"/>
      <c r="U17" s="966"/>
      <c r="V17" s="966"/>
      <c r="W17" s="966"/>
      <c r="X17" s="966"/>
      <c r="Y17" s="966"/>
      <c r="Z17" s="967"/>
      <c r="AA17" s="45"/>
      <c r="AB17" s="45"/>
      <c r="AC17" s="45"/>
      <c r="AD17" s="45"/>
      <c r="AE17" s="45"/>
      <c r="AF17" s="45"/>
      <c r="AG17" s="45"/>
      <c r="AH17" s="45"/>
      <c r="AI17" s="45"/>
      <c r="AJ17" s="45"/>
      <c r="AK17" s="929"/>
      <c r="AL17" s="930"/>
      <c r="AM17" s="931"/>
      <c r="AN17" s="938"/>
      <c r="AO17" s="939"/>
      <c r="AP17" s="939"/>
      <c r="AQ17" s="939"/>
      <c r="AR17" s="939"/>
      <c r="AS17" s="939"/>
      <c r="AT17" s="939"/>
      <c r="AU17" s="939"/>
      <c r="AV17" s="939"/>
      <c r="AW17" s="939"/>
      <c r="AX17" s="939"/>
      <c r="AY17" s="939"/>
      <c r="AZ17" s="939"/>
      <c r="BA17" s="939"/>
      <c r="BB17" s="939"/>
      <c r="BC17" s="939"/>
      <c r="BD17" s="939"/>
      <c r="BE17" s="939"/>
      <c r="BF17" s="939"/>
      <c r="BG17" s="939"/>
      <c r="BH17" s="939"/>
      <c r="BI17" s="940"/>
    </row>
    <row r="18" spans="2:61" ht="24" customHeight="1" x14ac:dyDescent="0.25">
      <c r="B18" s="912" t="s">
        <v>28</v>
      </c>
      <c r="C18" s="908"/>
      <c r="D18" s="908"/>
      <c r="E18" s="908"/>
      <c r="F18" s="908"/>
      <c r="G18" s="908"/>
      <c r="H18" s="908"/>
      <c r="I18" s="908"/>
      <c r="J18" s="908"/>
      <c r="K18" s="908"/>
      <c r="L18" s="964"/>
      <c r="M18" s="969">
        <v>42095</v>
      </c>
      <c r="N18" s="966"/>
      <c r="O18" s="966"/>
      <c r="P18" s="966"/>
      <c r="Q18" s="966"/>
      <c r="R18" s="966"/>
      <c r="S18" s="966"/>
      <c r="T18" s="966"/>
      <c r="U18" s="966"/>
      <c r="V18" s="966"/>
      <c r="W18" s="966"/>
      <c r="X18" s="966"/>
      <c r="Y18" s="966"/>
      <c r="Z18" s="967"/>
      <c r="AA18" s="45"/>
      <c r="AB18" s="45"/>
      <c r="AC18" s="45"/>
      <c r="AD18" s="45"/>
      <c r="AE18" s="45"/>
      <c r="AF18" s="45"/>
      <c r="AG18" s="45"/>
      <c r="AH18" s="45"/>
      <c r="AI18" s="45"/>
      <c r="AJ18" s="45"/>
      <c r="AK18" s="929"/>
      <c r="AL18" s="930"/>
      <c r="AM18" s="931"/>
      <c r="AN18" s="938"/>
      <c r="AO18" s="939"/>
      <c r="AP18" s="939"/>
      <c r="AQ18" s="939"/>
      <c r="AR18" s="939"/>
      <c r="AS18" s="939"/>
      <c r="AT18" s="939"/>
      <c r="AU18" s="939"/>
      <c r="AV18" s="939"/>
      <c r="AW18" s="939"/>
      <c r="AX18" s="939"/>
      <c r="AY18" s="939"/>
      <c r="AZ18" s="939"/>
      <c r="BA18" s="939"/>
      <c r="BB18" s="939"/>
      <c r="BC18" s="939"/>
      <c r="BD18" s="939"/>
      <c r="BE18" s="939"/>
      <c r="BF18" s="939"/>
      <c r="BG18" s="939"/>
      <c r="BH18" s="939"/>
      <c r="BI18" s="940"/>
    </row>
    <row r="19" spans="2:61" ht="24" customHeight="1" x14ac:dyDescent="0.25">
      <c r="B19" s="912" t="s">
        <v>29</v>
      </c>
      <c r="C19" s="908"/>
      <c r="D19" s="908"/>
      <c r="E19" s="908"/>
      <c r="F19" s="908"/>
      <c r="G19" s="908"/>
      <c r="H19" s="908"/>
      <c r="I19" s="908"/>
      <c r="J19" s="908"/>
      <c r="K19" s="908"/>
      <c r="L19" s="964"/>
      <c r="M19" s="965">
        <v>2</v>
      </c>
      <c r="N19" s="966"/>
      <c r="O19" s="966"/>
      <c r="P19" s="966"/>
      <c r="Q19" s="966"/>
      <c r="R19" s="966"/>
      <c r="S19" s="966"/>
      <c r="T19" s="966"/>
      <c r="U19" s="966"/>
      <c r="V19" s="966"/>
      <c r="W19" s="966"/>
      <c r="X19" s="966"/>
      <c r="Y19" s="966"/>
      <c r="Z19" s="967"/>
      <c r="AA19" s="45"/>
      <c r="AB19" s="45"/>
      <c r="AC19" s="45"/>
      <c r="AD19" s="45"/>
      <c r="AE19" s="45"/>
      <c r="AF19" s="45"/>
      <c r="AG19" s="45"/>
      <c r="AH19" s="45"/>
      <c r="AI19" s="45"/>
      <c r="AJ19" s="45"/>
      <c r="AK19" s="929"/>
      <c r="AL19" s="930"/>
      <c r="AM19" s="931"/>
      <c r="AN19" s="938"/>
      <c r="AO19" s="939"/>
      <c r="AP19" s="939"/>
      <c r="AQ19" s="939"/>
      <c r="AR19" s="939"/>
      <c r="AS19" s="939"/>
      <c r="AT19" s="939"/>
      <c r="AU19" s="939"/>
      <c r="AV19" s="939"/>
      <c r="AW19" s="939"/>
      <c r="AX19" s="939"/>
      <c r="AY19" s="939"/>
      <c r="AZ19" s="939"/>
      <c r="BA19" s="939"/>
      <c r="BB19" s="939"/>
      <c r="BC19" s="939"/>
      <c r="BD19" s="939"/>
      <c r="BE19" s="939"/>
      <c r="BF19" s="939"/>
      <c r="BG19" s="939"/>
      <c r="BH19" s="939"/>
      <c r="BI19" s="940"/>
    </row>
    <row r="20" spans="2:61" ht="24" customHeight="1" x14ac:dyDescent="0.25">
      <c r="B20" s="922" t="s">
        <v>325</v>
      </c>
      <c r="C20" s="923"/>
      <c r="D20" s="923"/>
      <c r="E20" s="923"/>
      <c r="F20" s="923"/>
      <c r="G20" s="923"/>
      <c r="H20" s="923"/>
      <c r="I20" s="923"/>
      <c r="J20" s="908"/>
      <c r="K20" s="908"/>
      <c r="L20" s="964"/>
      <c r="M20" s="965" t="s">
        <v>272</v>
      </c>
      <c r="N20" s="966"/>
      <c r="O20" s="966"/>
      <c r="P20" s="966"/>
      <c r="Q20" s="966"/>
      <c r="R20" s="966"/>
      <c r="S20" s="966"/>
      <c r="T20" s="966"/>
      <c r="U20" s="966"/>
      <c r="V20" s="966"/>
      <c r="W20" s="966"/>
      <c r="X20" s="966"/>
      <c r="Y20" s="966"/>
      <c r="Z20" s="967"/>
      <c r="AA20" s="45"/>
      <c r="AB20" s="45"/>
      <c r="AC20" s="45"/>
      <c r="AD20" s="45"/>
      <c r="AE20" s="45"/>
      <c r="AF20" s="45"/>
      <c r="AG20" s="45"/>
      <c r="AH20" s="45"/>
      <c r="AI20" s="45"/>
      <c r="AJ20" s="45"/>
      <c r="AK20" s="929"/>
      <c r="AL20" s="930"/>
      <c r="AM20" s="931"/>
      <c r="AN20" s="938"/>
      <c r="AO20" s="939"/>
      <c r="AP20" s="939"/>
      <c r="AQ20" s="939"/>
      <c r="AR20" s="939"/>
      <c r="AS20" s="939"/>
      <c r="AT20" s="939"/>
      <c r="AU20" s="939"/>
      <c r="AV20" s="939"/>
      <c r="AW20" s="939"/>
      <c r="AX20" s="939"/>
      <c r="AY20" s="939"/>
      <c r="AZ20" s="939"/>
      <c r="BA20" s="939"/>
      <c r="BB20" s="939"/>
      <c r="BC20" s="939"/>
      <c r="BD20" s="939"/>
      <c r="BE20" s="939"/>
      <c r="BF20" s="939"/>
      <c r="BG20" s="939"/>
      <c r="BH20" s="939"/>
      <c r="BI20" s="940"/>
    </row>
    <row r="21" spans="2:61" ht="24" customHeight="1" thickBot="1" x14ac:dyDescent="0.3">
      <c r="B21" s="913" t="s">
        <v>326</v>
      </c>
      <c r="C21" s="914"/>
      <c r="D21" s="914"/>
      <c r="E21" s="914"/>
      <c r="F21" s="914"/>
      <c r="G21" s="914"/>
      <c r="H21" s="914"/>
      <c r="I21" s="914"/>
      <c r="J21" s="971"/>
      <c r="K21" s="971"/>
      <c r="L21" s="997"/>
      <c r="M21" s="998" t="s">
        <v>273</v>
      </c>
      <c r="N21" s="999"/>
      <c r="O21" s="999"/>
      <c r="P21" s="999"/>
      <c r="Q21" s="999"/>
      <c r="R21" s="999"/>
      <c r="S21" s="999"/>
      <c r="T21" s="999"/>
      <c r="U21" s="999"/>
      <c r="V21" s="999"/>
      <c r="W21" s="999"/>
      <c r="X21" s="999"/>
      <c r="Y21" s="999"/>
      <c r="Z21" s="1000"/>
      <c r="AA21" s="45"/>
      <c r="AB21" s="45"/>
      <c r="AC21" s="45"/>
      <c r="AD21" s="45"/>
      <c r="AE21" s="45"/>
      <c r="AF21" s="45"/>
      <c r="AG21" s="45"/>
      <c r="AH21" s="45"/>
      <c r="AI21" s="45"/>
      <c r="AJ21" s="45"/>
      <c r="AK21" s="985"/>
      <c r="AL21" s="986"/>
      <c r="AM21" s="987"/>
      <c r="AN21" s="991"/>
      <c r="AO21" s="992"/>
      <c r="AP21" s="992"/>
      <c r="AQ21" s="992"/>
      <c r="AR21" s="992"/>
      <c r="AS21" s="992"/>
      <c r="AT21" s="992"/>
      <c r="AU21" s="992"/>
      <c r="AV21" s="992"/>
      <c r="AW21" s="992"/>
      <c r="AX21" s="992"/>
      <c r="AY21" s="992"/>
      <c r="AZ21" s="992"/>
      <c r="BA21" s="992"/>
      <c r="BB21" s="992"/>
      <c r="BC21" s="992"/>
      <c r="BD21" s="992"/>
      <c r="BE21" s="992"/>
      <c r="BF21" s="992"/>
      <c r="BG21" s="992"/>
      <c r="BH21" s="992"/>
      <c r="BI21" s="993"/>
    </row>
    <row r="22" spans="2:61" ht="24" customHeight="1" thickBot="1" x14ac:dyDescent="0.3">
      <c r="B22" s="45"/>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926" t="s">
        <v>34</v>
      </c>
      <c r="AL22" s="927"/>
      <c r="AM22" s="928"/>
      <c r="AN22" s="935" t="s">
        <v>34</v>
      </c>
      <c r="AO22" s="936"/>
      <c r="AP22" s="936"/>
      <c r="AQ22" s="936"/>
      <c r="AR22" s="936"/>
      <c r="AS22" s="936"/>
      <c r="AT22" s="936"/>
      <c r="AU22" s="936"/>
      <c r="AV22" s="936"/>
      <c r="AW22" s="936"/>
      <c r="AX22" s="936"/>
      <c r="AY22" s="936"/>
      <c r="AZ22" s="936"/>
      <c r="BA22" s="936"/>
      <c r="BB22" s="936"/>
      <c r="BC22" s="936"/>
      <c r="BD22" s="936"/>
      <c r="BE22" s="936"/>
      <c r="BF22" s="936"/>
      <c r="BG22" s="936"/>
      <c r="BH22" s="936"/>
      <c r="BI22" s="937"/>
    </row>
    <row r="23" spans="2:61" ht="24" customHeight="1" thickBot="1" x14ac:dyDescent="0.3">
      <c r="B23" s="947" t="s">
        <v>30</v>
      </c>
      <c r="C23" s="948"/>
      <c r="D23" s="948"/>
      <c r="E23" s="948"/>
      <c r="F23" s="948"/>
      <c r="G23" s="948"/>
      <c r="H23" s="948"/>
      <c r="I23" s="948"/>
      <c r="J23" s="948"/>
      <c r="K23" s="948"/>
      <c r="L23" s="948"/>
      <c r="M23" s="948"/>
      <c r="N23" s="948"/>
      <c r="O23" s="948"/>
      <c r="P23" s="948"/>
      <c r="Q23" s="948"/>
      <c r="R23" s="948"/>
      <c r="S23" s="948"/>
      <c r="T23" s="948"/>
      <c r="U23" s="948"/>
      <c r="V23" s="948"/>
      <c r="W23" s="948"/>
      <c r="X23" s="948"/>
      <c r="Y23" s="948"/>
      <c r="Z23" s="949"/>
      <c r="AA23" s="45"/>
      <c r="AB23" s="45"/>
      <c r="AC23" s="45"/>
      <c r="AD23" s="45"/>
      <c r="AE23" s="45"/>
      <c r="AF23" s="45"/>
      <c r="AG23" s="45"/>
      <c r="AH23" s="45"/>
      <c r="AI23" s="45"/>
      <c r="AJ23" s="45"/>
      <c r="AK23" s="929"/>
      <c r="AL23" s="930"/>
      <c r="AM23" s="931"/>
      <c r="AN23" s="938"/>
      <c r="AO23" s="939"/>
      <c r="AP23" s="939"/>
      <c r="AQ23" s="939"/>
      <c r="AR23" s="939"/>
      <c r="AS23" s="939"/>
      <c r="AT23" s="939"/>
      <c r="AU23" s="939"/>
      <c r="AV23" s="939"/>
      <c r="AW23" s="939"/>
      <c r="AX23" s="939"/>
      <c r="AY23" s="939"/>
      <c r="AZ23" s="939"/>
      <c r="BA23" s="939"/>
      <c r="BB23" s="939"/>
      <c r="BC23" s="939"/>
      <c r="BD23" s="939"/>
      <c r="BE23" s="939"/>
      <c r="BF23" s="939"/>
      <c r="BG23" s="939"/>
      <c r="BH23" s="939"/>
      <c r="BI23" s="940"/>
    </row>
    <row r="24" spans="2:61" ht="24" customHeight="1" x14ac:dyDescent="0.25">
      <c r="B24" s="950" t="s">
        <v>31</v>
      </c>
      <c r="C24" s="951"/>
      <c r="D24" s="951"/>
      <c r="E24" s="951"/>
      <c r="F24" s="951"/>
      <c r="G24" s="951"/>
      <c r="H24" s="951"/>
      <c r="I24" s="951"/>
      <c r="J24" s="954" t="s">
        <v>24</v>
      </c>
      <c r="K24" s="954"/>
      <c r="L24" s="955"/>
      <c r="M24" s="958" t="str">
        <f>IF(B65="","※申請書の営農類型の現状欄から自動で入力されます。",B65)</f>
        <v>準単一</v>
      </c>
      <c r="N24" s="959"/>
      <c r="O24" s="959"/>
      <c r="P24" s="959"/>
      <c r="Q24" s="959"/>
      <c r="R24" s="959"/>
      <c r="S24" s="959"/>
      <c r="T24" s="959"/>
      <c r="U24" s="959"/>
      <c r="V24" s="959"/>
      <c r="W24" s="959"/>
      <c r="X24" s="959"/>
      <c r="Y24" s="959"/>
      <c r="Z24" s="960"/>
      <c r="AA24" s="47"/>
      <c r="AB24" s="45"/>
      <c r="AC24" s="45"/>
      <c r="AD24" s="45"/>
      <c r="AE24" s="45"/>
      <c r="AF24" s="45"/>
      <c r="AG24" s="45"/>
      <c r="AH24" s="45"/>
      <c r="AI24" s="45"/>
      <c r="AJ24" s="45"/>
      <c r="AK24" s="929"/>
      <c r="AL24" s="930"/>
      <c r="AM24" s="931"/>
      <c r="AN24" s="938"/>
      <c r="AO24" s="939"/>
      <c r="AP24" s="939"/>
      <c r="AQ24" s="939"/>
      <c r="AR24" s="939"/>
      <c r="AS24" s="939"/>
      <c r="AT24" s="939"/>
      <c r="AU24" s="939"/>
      <c r="AV24" s="939"/>
      <c r="AW24" s="939"/>
      <c r="AX24" s="939"/>
      <c r="AY24" s="939"/>
      <c r="AZ24" s="939"/>
      <c r="BA24" s="939"/>
      <c r="BB24" s="939"/>
      <c r="BC24" s="939"/>
      <c r="BD24" s="939"/>
      <c r="BE24" s="939"/>
      <c r="BF24" s="939"/>
      <c r="BG24" s="939"/>
      <c r="BH24" s="939"/>
      <c r="BI24" s="940"/>
    </row>
    <row r="25" spans="2:61" ht="24" customHeight="1" x14ac:dyDescent="0.25">
      <c r="B25" s="952"/>
      <c r="C25" s="953"/>
      <c r="D25" s="953"/>
      <c r="E25" s="953"/>
      <c r="F25" s="953"/>
      <c r="G25" s="953"/>
      <c r="H25" s="953"/>
      <c r="I25" s="953"/>
      <c r="J25" s="956"/>
      <c r="K25" s="956"/>
      <c r="L25" s="957"/>
      <c r="M25" s="961" t="str">
        <f>IF(Q65="","※申請書の営農類型の現状欄から自動で入力されます。",Q65)</f>
        <v>稲作＋麦類作</v>
      </c>
      <c r="N25" s="962"/>
      <c r="O25" s="962"/>
      <c r="P25" s="962"/>
      <c r="Q25" s="962"/>
      <c r="R25" s="962"/>
      <c r="S25" s="962"/>
      <c r="T25" s="962"/>
      <c r="U25" s="962"/>
      <c r="V25" s="962"/>
      <c r="W25" s="962"/>
      <c r="X25" s="962"/>
      <c r="Y25" s="962"/>
      <c r="Z25" s="963"/>
      <c r="AA25" s="47"/>
      <c r="AB25" s="45"/>
      <c r="AC25" s="45"/>
      <c r="AD25" s="45"/>
      <c r="AE25" s="45"/>
      <c r="AF25" s="45"/>
      <c r="AG25" s="45"/>
      <c r="AH25" s="45"/>
      <c r="AI25" s="45"/>
      <c r="AJ25" s="45"/>
      <c r="AK25" s="929"/>
      <c r="AL25" s="930"/>
      <c r="AM25" s="931"/>
      <c r="AN25" s="938"/>
      <c r="AO25" s="939"/>
      <c r="AP25" s="939"/>
      <c r="AQ25" s="939"/>
      <c r="AR25" s="939"/>
      <c r="AS25" s="939"/>
      <c r="AT25" s="939"/>
      <c r="AU25" s="939"/>
      <c r="AV25" s="939"/>
      <c r="AW25" s="939"/>
      <c r="AX25" s="939"/>
      <c r="AY25" s="939"/>
      <c r="AZ25" s="939"/>
      <c r="BA25" s="939"/>
      <c r="BB25" s="939"/>
      <c r="BC25" s="939"/>
      <c r="BD25" s="939"/>
      <c r="BE25" s="939"/>
      <c r="BF25" s="939"/>
      <c r="BG25" s="939"/>
      <c r="BH25" s="939"/>
      <c r="BI25" s="940"/>
    </row>
    <row r="26" spans="2:61" ht="24" customHeight="1" x14ac:dyDescent="0.25">
      <c r="B26" s="912" t="s">
        <v>113</v>
      </c>
      <c r="C26" s="908"/>
      <c r="D26" s="908"/>
      <c r="E26" s="908"/>
      <c r="F26" s="908"/>
      <c r="G26" s="908"/>
      <c r="H26" s="908"/>
      <c r="I26" s="908"/>
      <c r="J26" s="905" t="s">
        <v>24</v>
      </c>
      <c r="K26" s="905"/>
      <c r="L26" s="906"/>
      <c r="M26" s="907" t="s">
        <v>199</v>
      </c>
      <c r="N26" s="908"/>
      <c r="O26" s="908"/>
      <c r="P26" s="908"/>
      <c r="Q26" s="908"/>
      <c r="R26" s="908"/>
      <c r="S26" s="908"/>
      <c r="T26" s="908"/>
      <c r="U26" s="908"/>
      <c r="V26" s="908"/>
      <c r="W26" s="908"/>
      <c r="X26" s="908"/>
      <c r="Y26" s="908"/>
      <c r="Z26" s="909"/>
      <c r="AA26" s="910" t="s">
        <v>393</v>
      </c>
      <c r="AB26" s="911"/>
      <c r="AC26" s="911"/>
      <c r="AD26" s="911"/>
      <c r="AE26" s="911"/>
      <c r="AF26" s="911"/>
      <c r="AG26" s="911"/>
      <c r="AH26" s="911"/>
      <c r="AI26" s="911"/>
      <c r="AJ26" s="45"/>
      <c r="AK26" s="929"/>
      <c r="AL26" s="930"/>
      <c r="AM26" s="931"/>
      <c r="AN26" s="938"/>
      <c r="AO26" s="939"/>
      <c r="AP26" s="939"/>
      <c r="AQ26" s="939"/>
      <c r="AR26" s="939"/>
      <c r="AS26" s="939"/>
      <c r="AT26" s="939"/>
      <c r="AU26" s="939"/>
      <c r="AV26" s="939"/>
      <c r="AW26" s="939"/>
      <c r="AX26" s="939"/>
      <c r="AY26" s="939"/>
      <c r="AZ26" s="939"/>
      <c r="BA26" s="939"/>
      <c r="BB26" s="939"/>
      <c r="BC26" s="939"/>
      <c r="BD26" s="939"/>
      <c r="BE26" s="939"/>
      <c r="BF26" s="939"/>
      <c r="BG26" s="939"/>
      <c r="BH26" s="939"/>
      <c r="BI26" s="940"/>
    </row>
    <row r="27" spans="2:61" ht="24" customHeight="1" x14ac:dyDescent="0.25">
      <c r="B27" s="912" t="s">
        <v>33</v>
      </c>
      <c r="C27" s="908"/>
      <c r="D27" s="908"/>
      <c r="E27" s="908"/>
      <c r="F27" s="908"/>
      <c r="G27" s="908"/>
      <c r="H27" s="908"/>
      <c r="I27" s="908"/>
      <c r="J27" s="905" t="s">
        <v>24</v>
      </c>
      <c r="K27" s="905"/>
      <c r="L27" s="906"/>
      <c r="M27" s="907" t="s">
        <v>199</v>
      </c>
      <c r="N27" s="908"/>
      <c r="O27" s="908"/>
      <c r="P27" s="908"/>
      <c r="Q27" s="908"/>
      <c r="R27" s="908"/>
      <c r="S27" s="908"/>
      <c r="T27" s="908"/>
      <c r="U27" s="908"/>
      <c r="V27" s="908"/>
      <c r="W27" s="908"/>
      <c r="X27" s="908"/>
      <c r="Y27" s="908"/>
      <c r="Z27" s="909"/>
      <c r="AA27" s="910" t="s">
        <v>394</v>
      </c>
      <c r="AB27" s="911"/>
      <c r="AC27" s="911"/>
      <c r="AD27" s="911"/>
      <c r="AE27" s="911"/>
      <c r="AF27" s="911"/>
      <c r="AG27" s="911"/>
      <c r="AH27" s="911"/>
      <c r="AI27" s="911"/>
      <c r="AJ27" s="45"/>
      <c r="AK27" s="929"/>
      <c r="AL27" s="930"/>
      <c r="AM27" s="931"/>
      <c r="AN27" s="938"/>
      <c r="AO27" s="939"/>
      <c r="AP27" s="939"/>
      <c r="AQ27" s="939"/>
      <c r="AR27" s="939"/>
      <c r="AS27" s="939"/>
      <c r="AT27" s="939"/>
      <c r="AU27" s="939"/>
      <c r="AV27" s="939"/>
      <c r="AW27" s="939"/>
      <c r="AX27" s="939"/>
      <c r="AY27" s="939"/>
      <c r="AZ27" s="939"/>
      <c r="BA27" s="939"/>
      <c r="BB27" s="939"/>
      <c r="BC27" s="939"/>
      <c r="BD27" s="939"/>
      <c r="BE27" s="939"/>
      <c r="BF27" s="939"/>
      <c r="BG27" s="939"/>
      <c r="BH27" s="939"/>
      <c r="BI27" s="940"/>
    </row>
    <row r="28" spans="2:61" ht="24" customHeight="1" x14ac:dyDescent="0.25">
      <c r="B28" s="912" t="s">
        <v>118</v>
      </c>
      <c r="C28" s="908"/>
      <c r="D28" s="908"/>
      <c r="E28" s="908"/>
      <c r="F28" s="908"/>
      <c r="G28" s="908"/>
      <c r="H28" s="908"/>
      <c r="I28" s="908"/>
      <c r="J28" s="905" t="s">
        <v>24</v>
      </c>
      <c r="K28" s="905"/>
      <c r="L28" s="906"/>
      <c r="M28" s="907" t="s">
        <v>120</v>
      </c>
      <c r="N28" s="908"/>
      <c r="O28" s="908"/>
      <c r="P28" s="908"/>
      <c r="Q28" s="908"/>
      <c r="R28" s="908"/>
      <c r="S28" s="908"/>
      <c r="T28" s="908"/>
      <c r="U28" s="908"/>
      <c r="V28" s="908"/>
      <c r="W28" s="908"/>
      <c r="X28" s="908"/>
      <c r="Y28" s="908"/>
      <c r="Z28" s="909"/>
      <c r="AA28" s="910" t="s">
        <v>395</v>
      </c>
      <c r="AB28" s="911"/>
      <c r="AC28" s="911"/>
      <c r="AD28" s="911"/>
      <c r="AE28" s="911"/>
      <c r="AF28" s="911"/>
      <c r="AG28" s="911"/>
      <c r="AH28" s="911"/>
      <c r="AI28" s="911"/>
      <c r="AJ28" s="45"/>
      <c r="AK28" s="929"/>
      <c r="AL28" s="930"/>
      <c r="AM28" s="931"/>
      <c r="AN28" s="938"/>
      <c r="AO28" s="939"/>
      <c r="AP28" s="939"/>
      <c r="AQ28" s="939"/>
      <c r="AR28" s="939"/>
      <c r="AS28" s="939"/>
      <c r="AT28" s="939"/>
      <c r="AU28" s="939"/>
      <c r="AV28" s="939"/>
      <c r="AW28" s="939"/>
      <c r="AX28" s="939"/>
      <c r="AY28" s="939"/>
      <c r="AZ28" s="939"/>
      <c r="BA28" s="939"/>
      <c r="BB28" s="939"/>
      <c r="BC28" s="939"/>
      <c r="BD28" s="939"/>
      <c r="BE28" s="939"/>
      <c r="BF28" s="939"/>
      <c r="BG28" s="939"/>
      <c r="BH28" s="939"/>
      <c r="BI28" s="940"/>
    </row>
    <row r="29" spans="2:61" ht="24" customHeight="1" x14ac:dyDescent="0.25">
      <c r="B29" s="912" t="s">
        <v>156</v>
      </c>
      <c r="C29" s="908"/>
      <c r="D29" s="908"/>
      <c r="E29" s="908"/>
      <c r="F29" s="908"/>
      <c r="G29" s="908"/>
      <c r="H29" s="908"/>
      <c r="I29" s="908"/>
      <c r="J29" s="905" t="s">
        <v>24</v>
      </c>
      <c r="K29" s="905"/>
      <c r="L29" s="906"/>
      <c r="M29" s="907" t="s">
        <v>199</v>
      </c>
      <c r="N29" s="908"/>
      <c r="O29" s="908"/>
      <c r="P29" s="908"/>
      <c r="Q29" s="908"/>
      <c r="R29" s="908"/>
      <c r="S29" s="908"/>
      <c r="T29" s="908"/>
      <c r="U29" s="908"/>
      <c r="V29" s="908"/>
      <c r="W29" s="908"/>
      <c r="X29" s="908"/>
      <c r="Y29" s="908"/>
      <c r="Z29" s="909"/>
      <c r="AA29" s="910" t="s">
        <v>396</v>
      </c>
      <c r="AB29" s="911"/>
      <c r="AC29" s="911"/>
      <c r="AD29" s="911"/>
      <c r="AE29" s="911"/>
      <c r="AF29" s="911"/>
      <c r="AG29" s="911"/>
      <c r="AH29" s="911"/>
      <c r="AI29" s="911"/>
      <c r="AJ29" s="45"/>
      <c r="AK29" s="929"/>
      <c r="AL29" s="930"/>
      <c r="AM29" s="931"/>
      <c r="AN29" s="938"/>
      <c r="AO29" s="939"/>
      <c r="AP29" s="939"/>
      <c r="AQ29" s="939"/>
      <c r="AR29" s="939"/>
      <c r="AS29" s="939"/>
      <c r="AT29" s="939"/>
      <c r="AU29" s="939"/>
      <c r="AV29" s="939"/>
      <c r="AW29" s="939"/>
      <c r="AX29" s="939"/>
      <c r="AY29" s="939"/>
      <c r="AZ29" s="939"/>
      <c r="BA29" s="939"/>
      <c r="BB29" s="939"/>
      <c r="BC29" s="939"/>
      <c r="BD29" s="939"/>
      <c r="BE29" s="939"/>
      <c r="BF29" s="939"/>
      <c r="BG29" s="939"/>
      <c r="BH29" s="939"/>
      <c r="BI29" s="940"/>
    </row>
    <row r="30" spans="2:61" ht="24" customHeight="1" x14ac:dyDescent="0.25">
      <c r="B30" s="912" t="s">
        <v>123</v>
      </c>
      <c r="C30" s="908"/>
      <c r="D30" s="908"/>
      <c r="E30" s="908"/>
      <c r="F30" s="908"/>
      <c r="G30" s="908"/>
      <c r="H30" s="908"/>
      <c r="I30" s="908"/>
      <c r="J30" s="905" t="s">
        <v>24</v>
      </c>
      <c r="K30" s="905"/>
      <c r="L30" s="906"/>
      <c r="M30" s="907" t="s">
        <v>126</v>
      </c>
      <c r="N30" s="908"/>
      <c r="O30" s="908"/>
      <c r="P30" s="908"/>
      <c r="Q30" s="908"/>
      <c r="R30" s="908"/>
      <c r="S30" s="908"/>
      <c r="T30" s="908"/>
      <c r="U30" s="908"/>
      <c r="V30" s="908"/>
      <c r="W30" s="908"/>
      <c r="X30" s="908"/>
      <c r="Y30" s="908"/>
      <c r="Z30" s="909"/>
      <c r="AA30" s="973" t="s">
        <v>397</v>
      </c>
      <c r="AB30" s="974"/>
      <c r="AC30" s="974"/>
      <c r="AD30" s="974"/>
      <c r="AE30" s="974"/>
      <c r="AF30" s="974"/>
      <c r="AG30" s="974"/>
      <c r="AH30" s="974"/>
      <c r="AI30" s="974"/>
      <c r="AJ30" s="45"/>
      <c r="AK30" s="929"/>
      <c r="AL30" s="930"/>
      <c r="AM30" s="931"/>
      <c r="AN30" s="938"/>
      <c r="AO30" s="939"/>
      <c r="AP30" s="939"/>
      <c r="AQ30" s="939"/>
      <c r="AR30" s="939"/>
      <c r="AS30" s="939"/>
      <c r="AT30" s="939"/>
      <c r="AU30" s="939"/>
      <c r="AV30" s="939"/>
      <c r="AW30" s="939"/>
      <c r="AX30" s="939"/>
      <c r="AY30" s="939"/>
      <c r="AZ30" s="939"/>
      <c r="BA30" s="939"/>
      <c r="BB30" s="939"/>
      <c r="BC30" s="939"/>
      <c r="BD30" s="939"/>
      <c r="BE30" s="939"/>
      <c r="BF30" s="939"/>
      <c r="BG30" s="939"/>
      <c r="BH30" s="939"/>
      <c r="BI30" s="940"/>
    </row>
    <row r="31" spans="2:61" ht="24" customHeight="1" x14ac:dyDescent="0.25">
      <c r="B31" s="912" t="s">
        <v>128</v>
      </c>
      <c r="C31" s="908"/>
      <c r="D31" s="908"/>
      <c r="E31" s="908"/>
      <c r="F31" s="908"/>
      <c r="G31" s="908"/>
      <c r="H31" s="908"/>
      <c r="I31" s="908"/>
      <c r="J31" s="905" t="s">
        <v>24</v>
      </c>
      <c r="K31" s="905"/>
      <c r="L31" s="906"/>
      <c r="M31" s="907" t="s">
        <v>199</v>
      </c>
      <c r="N31" s="908"/>
      <c r="O31" s="908"/>
      <c r="P31" s="908"/>
      <c r="Q31" s="908"/>
      <c r="R31" s="908"/>
      <c r="S31" s="908"/>
      <c r="T31" s="908"/>
      <c r="U31" s="908"/>
      <c r="V31" s="908"/>
      <c r="W31" s="908"/>
      <c r="X31" s="908"/>
      <c r="Y31" s="908"/>
      <c r="Z31" s="909"/>
      <c r="AA31" s="910" t="s">
        <v>396</v>
      </c>
      <c r="AB31" s="911"/>
      <c r="AC31" s="911"/>
      <c r="AD31" s="911"/>
      <c r="AE31" s="911"/>
      <c r="AF31" s="911"/>
      <c r="AG31" s="911"/>
      <c r="AH31" s="911"/>
      <c r="AI31" s="911"/>
      <c r="AJ31" s="45"/>
      <c r="AK31" s="929"/>
      <c r="AL31" s="930"/>
      <c r="AM31" s="931"/>
      <c r="AN31" s="938"/>
      <c r="AO31" s="939"/>
      <c r="AP31" s="939"/>
      <c r="AQ31" s="939"/>
      <c r="AR31" s="939"/>
      <c r="AS31" s="939"/>
      <c r="AT31" s="939"/>
      <c r="AU31" s="939"/>
      <c r="AV31" s="939"/>
      <c r="AW31" s="939"/>
      <c r="AX31" s="939"/>
      <c r="AY31" s="939"/>
      <c r="AZ31" s="939"/>
      <c r="BA31" s="939"/>
      <c r="BB31" s="939"/>
      <c r="BC31" s="939"/>
      <c r="BD31" s="939"/>
      <c r="BE31" s="939"/>
      <c r="BF31" s="939"/>
      <c r="BG31" s="939"/>
      <c r="BH31" s="939"/>
      <c r="BI31" s="940"/>
    </row>
    <row r="32" spans="2:61" ht="24" customHeight="1" x14ac:dyDescent="0.25">
      <c r="B32" s="912" t="s">
        <v>35</v>
      </c>
      <c r="C32" s="908"/>
      <c r="D32" s="908"/>
      <c r="E32" s="908"/>
      <c r="F32" s="908"/>
      <c r="G32" s="908"/>
      <c r="H32" s="908"/>
      <c r="I32" s="908"/>
      <c r="J32" s="905" t="s">
        <v>24</v>
      </c>
      <c r="K32" s="905"/>
      <c r="L32" s="906"/>
      <c r="M32" s="907" t="s">
        <v>199</v>
      </c>
      <c r="N32" s="908"/>
      <c r="O32" s="908"/>
      <c r="P32" s="908"/>
      <c r="Q32" s="908"/>
      <c r="R32" s="908"/>
      <c r="S32" s="908"/>
      <c r="T32" s="908"/>
      <c r="U32" s="908"/>
      <c r="V32" s="908"/>
      <c r="W32" s="908"/>
      <c r="X32" s="908"/>
      <c r="Y32" s="908"/>
      <c r="Z32" s="909"/>
      <c r="AA32" s="910" t="s">
        <v>396</v>
      </c>
      <c r="AB32" s="911"/>
      <c r="AC32" s="911"/>
      <c r="AD32" s="911"/>
      <c r="AE32" s="911"/>
      <c r="AF32" s="911"/>
      <c r="AG32" s="911"/>
      <c r="AH32" s="911"/>
      <c r="AI32" s="911"/>
      <c r="AJ32" s="45"/>
      <c r="AK32" s="929"/>
      <c r="AL32" s="930"/>
      <c r="AM32" s="931"/>
      <c r="AN32" s="938"/>
      <c r="AO32" s="939"/>
      <c r="AP32" s="939"/>
      <c r="AQ32" s="939"/>
      <c r="AR32" s="939"/>
      <c r="AS32" s="939"/>
      <c r="AT32" s="939"/>
      <c r="AU32" s="939"/>
      <c r="AV32" s="939"/>
      <c r="AW32" s="939"/>
      <c r="AX32" s="939"/>
      <c r="AY32" s="939"/>
      <c r="AZ32" s="939"/>
      <c r="BA32" s="939"/>
      <c r="BB32" s="939"/>
      <c r="BC32" s="939"/>
      <c r="BD32" s="939"/>
      <c r="BE32" s="939"/>
      <c r="BF32" s="939"/>
      <c r="BG32" s="939"/>
      <c r="BH32" s="939"/>
      <c r="BI32" s="940"/>
    </row>
    <row r="33" spans="1:61" ht="24" customHeight="1" x14ac:dyDescent="0.25">
      <c r="B33" s="912" t="s">
        <v>36</v>
      </c>
      <c r="C33" s="908"/>
      <c r="D33" s="908"/>
      <c r="E33" s="908"/>
      <c r="F33" s="908"/>
      <c r="G33" s="908"/>
      <c r="H33" s="908"/>
      <c r="I33" s="908"/>
      <c r="J33" s="905"/>
      <c r="K33" s="905"/>
      <c r="L33" s="906"/>
      <c r="M33" s="924" t="s">
        <v>200</v>
      </c>
      <c r="N33" s="923"/>
      <c r="O33" s="923"/>
      <c r="P33" s="923"/>
      <c r="Q33" s="923"/>
      <c r="R33" s="923"/>
      <c r="S33" s="923"/>
      <c r="T33" s="923"/>
      <c r="U33" s="923"/>
      <c r="V33" s="923"/>
      <c r="W33" s="923"/>
      <c r="X33" s="923"/>
      <c r="Y33" s="923"/>
      <c r="Z33" s="925"/>
      <c r="AA33" s="45"/>
      <c r="AB33" s="45"/>
      <c r="AC33" s="45"/>
      <c r="AD33" s="45"/>
      <c r="AE33" s="45"/>
      <c r="AF33" s="45"/>
      <c r="AG33" s="45"/>
      <c r="AH33" s="45"/>
      <c r="AI33" s="45"/>
      <c r="AJ33" s="45"/>
      <c r="AK33" s="929"/>
      <c r="AL33" s="930"/>
      <c r="AM33" s="931"/>
      <c r="AN33" s="938"/>
      <c r="AO33" s="939"/>
      <c r="AP33" s="939"/>
      <c r="AQ33" s="939"/>
      <c r="AR33" s="939"/>
      <c r="AS33" s="939"/>
      <c r="AT33" s="939"/>
      <c r="AU33" s="939"/>
      <c r="AV33" s="939"/>
      <c r="AW33" s="939"/>
      <c r="AX33" s="939"/>
      <c r="AY33" s="939"/>
      <c r="AZ33" s="939"/>
      <c r="BA33" s="939"/>
      <c r="BB33" s="939"/>
      <c r="BC33" s="939"/>
      <c r="BD33" s="939"/>
      <c r="BE33" s="939"/>
      <c r="BF33" s="939"/>
      <c r="BG33" s="939"/>
      <c r="BH33" s="939"/>
      <c r="BI33" s="940"/>
    </row>
    <row r="34" spans="1:61" ht="24" customHeight="1" x14ac:dyDescent="0.25">
      <c r="B34" s="922" t="s">
        <v>327</v>
      </c>
      <c r="C34" s="923"/>
      <c r="D34" s="923"/>
      <c r="E34" s="923"/>
      <c r="F34" s="923"/>
      <c r="G34" s="923"/>
      <c r="H34" s="923"/>
      <c r="I34" s="923"/>
      <c r="J34" s="905"/>
      <c r="K34" s="905"/>
      <c r="L34" s="906"/>
      <c r="M34" s="924" t="s">
        <v>274</v>
      </c>
      <c r="N34" s="923"/>
      <c r="O34" s="923"/>
      <c r="P34" s="923"/>
      <c r="Q34" s="923"/>
      <c r="R34" s="923"/>
      <c r="S34" s="923"/>
      <c r="T34" s="923"/>
      <c r="U34" s="923"/>
      <c r="V34" s="923"/>
      <c r="W34" s="923"/>
      <c r="X34" s="923"/>
      <c r="Y34" s="923"/>
      <c r="Z34" s="925"/>
      <c r="AA34" s="45"/>
      <c r="AB34" s="45"/>
      <c r="AC34" s="45"/>
      <c r="AD34" s="45"/>
      <c r="AE34" s="45"/>
      <c r="AF34" s="45"/>
      <c r="AG34" s="45"/>
      <c r="AH34" s="45"/>
      <c r="AI34" s="45"/>
      <c r="AJ34" s="45"/>
      <c r="AK34" s="929"/>
      <c r="AL34" s="930"/>
      <c r="AM34" s="931"/>
      <c r="AN34" s="938"/>
      <c r="AO34" s="939"/>
      <c r="AP34" s="939"/>
      <c r="AQ34" s="939"/>
      <c r="AR34" s="939"/>
      <c r="AS34" s="939"/>
      <c r="AT34" s="939"/>
      <c r="AU34" s="939"/>
      <c r="AV34" s="939"/>
      <c r="AW34" s="939"/>
      <c r="AX34" s="939"/>
      <c r="AY34" s="939"/>
      <c r="AZ34" s="939"/>
      <c r="BA34" s="939"/>
      <c r="BB34" s="939"/>
      <c r="BC34" s="939"/>
      <c r="BD34" s="939"/>
      <c r="BE34" s="939"/>
      <c r="BF34" s="939"/>
      <c r="BG34" s="939"/>
      <c r="BH34" s="939"/>
      <c r="BI34" s="940"/>
    </row>
    <row r="35" spans="1:61" ht="24" customHeight="1" x14ac:dyDescent="0.25">
      <c r="B35" s="922" t="s">
        <v>328</v>
      </c>
      <c r="C35" s="923"/>
      <c r="D35" s="923"/>
      <c r="E35" s="923"/>
      <c r="F35" s="923"/>
      <c r="G35" s="923"/>
      <c r="H35" s="923"/>
      <c r="I35" s="923"/>
      <c r="J35" s="905"/>
      <c r="K35" s="905"/>
      <c r="L35" s="906"/>
      <c r="M35" s="924" t="s">
        <v>275</v>
      </c>
      <c r="N35" s="923"/>
      <c r="O35" s="923"/>
      <c r="P35" s="923"/>
      <c r="Q35" s="923"/>
      <c r="R35" s="923"/>
      <c r="S35" s="923"/>
      <c r="T35" s="923"/>
      <c r="U35" s="923"/>
      <c r="V35" s="923"/>
      <c r="W35" s="923"/>
      <c r="X35" s="923"/>
      <c r="Y35" s="923"/>
      <c r="Z35" s="925"/>
      <c r="AA35" s="45"/>
      <c r="AB35" s="45"/>
      <c r="AC35" s="45"/>
      <c r="AD35" s="45"/>
      <c r="AE35" s="45"/>
      <c r="AF35" s="45"/>
      <c r="AG35" s="45"/>
      <c r="AH35" s="45"/>
      <c r="AI35" s="45"/>
      <c r="AJ35" s="45"/>
      <c r="AK35" s="929"/>
      <c r="AL35" s="930"/>
      <c r="AM35" s="931"/>
      <c r="AN35" s="938"/>
      <c r="AO35" s="939"/>
      <c r="AP35" s="939"/>
      <c r="AQ35" s="939"/>
      <c r="AR35" s="939"/>
      <c r="AS35" s="939"/>
      <c r="AT35" s="939"/>
      <c r="AU35" s="939"/>
      <c r="AV35" s="939"/>
      <c r="AW35" s="939"/>
      <c r="AX35" s="939"/>
      <c r="AY35" s="939"/>
      <c r="AZ35" s="939"/>
      <c r="BA35" s="939"/>
      <c r="BB35" s="939"/>
      <c r="BC35" s="939"/>
      <c r="BD35" s="939"/>
      <c r="BE35" s="939"/>
      <c r="BF35" s="939"/>
      <c r="BG35" s="939"/>
      <c r="BH35" s="939"/>
      <c r="BI35" s="940"/>
    </row>
    <row r="36" spans="1:61" ht="24" customHeight="1" thickBot="1" x14ac:dyDescent="0.3">
      <c r="B36" s="913" t="s">
        <v>329</v>
      </c>
      <c r="C36" s="914"/>
      <c r="D36" s="914"/>
      <c r="E36" s="914"/>
      <c r="F36" s="914"/>
      <c r="G36" s="914"/>
      <c r="H36" s="914"/>
      <c r="I36" s="914"/>
      <c r="J36" s="915"/>
      <c r="K36" s="915"/>
      <c r="L36" s="916"/>
      <c r="M36" s="917" t="s">
        <v>276</v>
      </c>
      <c r="N36" s="914"/>
      <c r="O36" s="914"/>
      <c r="P36" s="914"/>
      <c r="Q36" s="914"/>
      <c r="R36" s="914"/>
      <c r="S36" s="914"/>
      <c r="T36" s="914"/>
      <c r="U36" s="914"/>
      <c r="V36" s="914"/>
      <c r="W36" s="914"/>
      <c r="X36" s="914"/>
      <c r="Y36" s="914"/>
      <c r="Z36" s="918"/>
      <c r="AA36" s="45"/>
      <c r="AB36" s="45"/>
      <c r="AC36" s="45"/>
      <c r="AD36" s="45"/>
      <c r="AE36" s="45"/>
      <c r="AF36" s="45"/>
      <c r="AG36" s="45"/>
      <c r="AH36" s="45"/>
      <c r="AI36" s="45"/>
      <c r="AJ36" s="45"/>
      <c r="AK36" s="932"/>
      <c r="AL36" s="933"/>
      <c r="AM36" s="934"/>
      <c r="AN36" s="941"/>
      <c r="AO36" s="942"/>
      <c r="AP36" s="942"/>
      <c r="AQ36" s="942"/>
      <c r="AR36" s="942"/>
      <c r="AS36" s="942"/>
      <c r="AT36" s="942"/>
      <c r="AU36" s="942"/>
      <c r="AV36" s="942"/>
      <c r="AW36" s="942"/>
      <c r="AX36" s="942"/>
      <c r="AY36" s="942"/>
      <c r="AZ36" s="942"/>
      <c r="BA36" s="942"/>
      <c r="BB36" s="942"/>
      <c r="BC36" s="942"/>
      <c r="BD36" s="942"/>
      <c r="BE36" s="942"/>
      <c r="BF36" s="942"/>
      <c r="BG36" s="942"/>
      <c r="BH36" s="942"/>
      <c r="BI36" s="943"/>
    </row>
    <row r="37" spans="1:61" ht="12" customHeight="1" x14ac:dyDescent="0.25">
      <c r="B37" s="61"/>
      <c r="C37" s="61"/>
      <c r="D37" s="61"/>
      <c r="E37" s="61"/>
      <c r="F37" s="61"/>
      <c r="G37" s="61"/>
      <c r="H37" s="61"/>
      <c r="I37" s="61"/>
      <c r="J37" s="61"/>
      <c r="K37" s="48"/>
      <c r="L37" s="48"/>
      <c r="M37" s="61"/>
      <c r="N37" s="61"/>
      <c r="O37" s="61"/>
      <c r="P37" s="61"/>
      <c r="Q37" s="61"/>
      <c r="R37" s="61"/>
      <c r="S37" s="61"/>
      <c r="T37" s="61"/>
      <c r="U37" s="61"/>
      <c r="V37" s="61"/>
      <c r="W37" s="61"/>
      <c r="X37" s="61"/>
      <c r="Y37" s="61"/>
      <c r="Z37" s="61"/>
      <c r="AA37" s="61"/>
      <c r="AB37" s="61"/>
      <c r="AC37" s="61"/>
      <c r="AD37" s="61"/>
      <c r="AS37" s="61"/>
      <c r="AT37" s="61"/>
      <c r="AU37" s="61"/>
    </row>
    <row r="38" spans="1:61" ht="36" customHeight="1" x14ac:dyDescent="0.25">
      <c r="A38" s="49"/>
      <c r="B38" s="919" t="s">
        <v>398</v>
      </c>
      <c r="C38" s="919"/>
      <c r="D38" s="919"/>
      <c r="E38" s="919"/>
      <c r="F38" s="919"/>
      <c r="G38" s="919"/>
      <c r="H38" s="919"/>
      <c r="I38" s="919"/>
      <c r="J38" s="919"/>
      <c r="K38" s="919"/>
      <c r="L38" s="919"/>
      <c r="M38" s="919"/>
      <c r="N38" s="919"/>
      <c r="O38" s="919"/>
      <c r="P38" s="919"/>
      <c r="Q38" s="919"/>
      <c r="R38" s="919"/>
      <c r="S38" s="919"/>
      <c r="T38" s="919"/>
      <c r="U38" s="919"/>
      <c r="V38" s="919"/>
      <c r="W38" s="919"/>
      <c r="X38" s="919"/>
      <c r="Y38" s="919"/>
      <c r="Z38" s="919"/>
      <c r="AA38" s="919"/>
      <c r="AB38" s="919"/>
      <c r="AC38" s="919"/>
      <c r="AD38" s="919"/>
      <c r="AE38" s="919"/>
      <c r="AF38" s="919"/>
      <c r="AG38" s="919"/>
      <c r="AH38" s="919"/>
      <c r="AI38" s="919"/>
      <c r="AJ38" s="920" t="s">
        <v>130</v>
      </c>
      <c r="AK38" s="920"/>
      <c r="AL38" s="920"/>
      <c r="AM38" s="921" t="s">
        <v>399</v>
      </c>
      <c r="AN38" s="921"/>
      <c r="AO38" s="921"/>
      <c r="AP38" s="921"/>
      <c r="AQ38" s="921"/>
      <c r="AR38" s="921"/>
      <c r="AS38" s="921"/>
      <c r="AT38" s="921"/>
      <c r="AU38" s="921"/>
      <c r="AV38" s="921"/>
      <c r="AW38" s="921"/>
      <c r="AX38" s="921"/>
      <c r="AY38" s="921"/>
      <c r="AZ38" s="921"/>
      <c r="BA38" s="921"/>
      <c r="BB38" s="921"/>
      <c r="BC38" s="921"/>
      <c r="BD38" s="921"/>
      <c r="BE38" s="921"/>
      <c r="BF38" s="921"/>
      <c r="BG38" s="921"/>
      <c r="BH38" s="921"/>
      <c r="BI38" s="921"/>
    </row>
    <row r="39" spans="1:61" ht="36" customHeight="1" thickBot="1" x14ac:dyDescent="0.3">
      <c r="AR39" s="879" t="s">
        <v>135</v>
      </c>
      <c r="AS39" s="879"/>
      <c r="AT39" s="879"/>
      <c r="AU39" s="879"/>
      <c r="AV39" s="879"/>
      <c r="AW39" s="880">
        <v>43922</v>
      </c>
      <c r="AX39" s="881"/>
      <c r="AY39" s="881"/>
      <c r="AZ39" s="881"/>
      <c r="BA39" s="881"/>
      <c r="BB39" s="881"/>
      <c r="BC39" s="881"/>
      <c r="BD39" s="881"/>
      <c r="BE39" s="881"/>
      <c r="BF39" s="881"/>
      <c r="BG39" s="881"/>
      <c r="BH39" s="881"/>
      <c r="BI39" s="881"/>
    </row>
    <row r="40" spans="1:61" ht="36" customHeight="1" x14ac:dyDescent="0.25">
      <c r="B40" s="691" t="s">
        <v>400</v>
      </c>
      <c r="C40" s="882"/>
      <c r="D40" s="700" t="str">
        <f>IF(M3="","",IF(M3="農林水産省","農林水産大臣",IF(M3="岡山県","岡山県知事",M3&amp;"長")))</f>
        <v>岡山県知事</v>
      </c>
      <c r="E40" s="882"/>
      <c r="F40" s="882"/>
      <c r="G40" s="882"/>
      <c r="H40" s="882"/>
      <c r="I40" s="882"/>
      <c r="J40" s="882"/>
      <c r="K40" s="882"/>
      <c r="L40" s="882"/>
      <c r="M40" s="883" t="s">
        <v>10</v>
      </c>
      <c r="N40" s="884"/>
      <c r="P40" s="888" t="s">
        <v>8</v>
      </c>
      <c r="Q40" s="889"/>
      <c r="R40" s="691" t="s">
        <v>9</v>
      </c>
      <c r="S40" s="882"/>
      <c r="T40" s="882"/>
      <c r="U40" s="882"/>
      <c r="V40" s="894"/>
      <c r="W40" s="895" t="s">
        <v>201</v>
      </c>
      <c r="X40" s="883"/>
      <c r="Y40" s="883"/>
      <c r="Z40" s="883"/>
      <c r="AA40" s="883"/>
      <c r="AB40" s="883"/>
      <c r="AC40" s="883"/>
      <c r="AD40" s="883"/>
      <c r="AE40" s="883"/>
      <c r="AF40" s="883"/>
      <c r="AG40" s="883"/>
      <c r="AH40" s="883"/>
      <c r="AI40" s="883"/>
      <c r="AJ40" s="883"/>
      <c r="AK40" s="883"/>
      <c r="AL40" s="883"/>
      <c r="AM40" s="883"/>
      <c r="AN40" s="883"/>
      <c r="AO40" s="883"/>
      <c r="AP40" s="883"/>
      <c r="AQ40" s="896"/>
      <c r="AR40" s="700" t="s">
        <v>7</v>
      </c>
      <c r="AS40" s="882"/>
      <c r="AT40" s="894"/>
      <c r="AU40" s="900" t="s">
        <v>19</v>
      </c>
      <c r="AV40" s="681"/>
      <c r="AW40" s="876" t="s">
        <v>401</v>
      </c>
      <c r="AX40" s="843"/>
      <c r="AY40" s="843"/>
      <c r="AZ40" s="843"/>
      <c r="BA40" s="843"/>
      <c r="BB40" s="843"/>
      <c r="BC40" s="843"/>
      <c r="BD40" s="843"/>
      <c r="BE40" s="843"/>
      <c r="BF40" s="843"/>
      <c r="BG40" s="843"/>
      <c r="BH40" s="843"/>
      <c r="BI40" s="844"/>
    </row>
    <row r="41" spans="1:61" ht="36" customHeight="1" x14ac:dyDescent="0.25">
      <c r="B41" s="807"/>
      <c r="C41" s="615"/>
      <c r="D41" s="614"/>
      <c r="E41" s="615"/>
      <c r="F41" s="615"/>
      <c r="G41" s="615"/>
      <c r="H41" s="615"/>
      <c r="I41" s="615"/>
      <c r="J41" s="615"/>
      <c r="K41" s="615"/>
      <c r="L41" s="615"/>
      <c r="M41" s="571"/>
      <c r="N41" s="885"/>
      <c r="P41" s="890"/>
      <c r="Q41" s="891"/>
      <c r="R41" s="810"/>
      <c r="S41" s="618"/>
      <c r="T41" s="618"/>
      <c r="U41" s="618"/>
      <c r="V41" s="619"/>
      <c r="W41" s="897"/>
      <c r="X41" s="898"/>
      <c r="Y41" s="898"/>
      <c r="Z41" s="898"/>
      <c r="AA41" s="898"/>
      <c r="AB41" s="898"/>
      <c r="AC41" s="898"/>
      <c r="AD41" s="898"/>
      <c r="AE41" s="898"/>
      <c r="AF41" s="898"/>
      <c r="AG41" s="898"/>
      <c r="AH41" s="898"/>
      <c r="AI41" s="898"/>
      <c r="AJ41" s="898"/>
      <c r="AK41" s="898"/>
      <c r="AL41" s="898"/>
      <c r="AM41" s="898"/>
      <c r="AN41" s="898"/>
      <c r="AO41" s="898"/>
      <c r="AP41" s="898"/>
      <c r="AQ41" s="899"/>
      <c r="AR41" s="617"/>
      <c r="AS41" s="618"/>
      <c r="AT41" s="619"/>
      <c r="AU41" s="631" t="s">
        <v>20</v>
      </c>
      <c r="AV41" s="632"/>
      <c r="AW41" s="877" t="s">
        <v>402</v>
      </c>
      <c r="AX41" s="862"/>
      <c r="AY41" s="862"/>
      <c r="AZ41" s="862"/>
      <c r="BA41" s="862"/>
      <c r="BB41" s="862"/>
      <c r="BC41" s="862"/>
      <c r="BD41" s="862"/>
      <c r="BE41" s="862"/>
      <c r="BF41" s="862"/>
      <c r="BG41" s="862"/>
      <c r="BH41" s="862"/>
      <c r="BI41" s="874"/>
    </row>
    <row r="42" spans="1:61" ht="24" customHeight="1" x14ac:dyDescent="0.25">
      <c r="B42" s="807"/>
      <c r="C42" s="615"/>
      <c r="D42" s="614"/>
      <c r="E42" s="615"/>
      <c r="F42" s="615"/>
      <c r="G42" s="615"/>
      <c r="H42" s="615"/>
      <c r="I42" s="615"/>
      <c r="J42" s="615"/>
      <c r="K42" s="615"/>
      <c r="L42" s="615"/>
      <c r="M42" s="571"/>
      <c r="N42" s="885"/>
      <c r="P42" s="890"/>
      <c r="Q42" s="891"/>
      <c r="R42" s="832" t="s">
        <v>403</v>
      </c>
      <c r="S42" s="830"/>
      <c r="T42" s="830"/>
      <c r="U42" s="830"/>
      <c r="V42" s="833"/>
      <c r="W42" s="864" t="s">
        <v>404</v>
      </c>
      <c r="X42" s="865"/>
      <c r="Y42" s="865"/>
      <c r="Z42" s="865"/>
      <c r="AA42" s="865"/>
      <c r="AB42" s="865"/>
      <c r="AC42" s="865"/>
      <c r="AD42" s="865"/>
      <c r="AE42" s="865"/>
      <c r="AF42" s="865"/>
      <c r="AG42" s="865"/>
      <c r="AH42" s="865"/>
      <c r="AI42" s="865"/>
      <c r="AJ42" s="865"/>
      <c r="AK42" s="865"/>
      <c r="AL42" s="866"/>
      <c r="AM42" s="829" t="s">
        <v>405</v>
      </c>
      <c r="AN42" s="830"/>
      <c r="AO42" s="830"/>
      <c r="AP42" s="830"/>
      <c r="AQ42" s="833"/>
      <c r="AR42" s="864" t="s">
        <v>406</v>
      </c>
      <c r="AS42" s="865"/>
      <c r="AT42" s="865"/>
      <c r="AU42" s="865"/>
      <c r="AV42" s="865"/>
      <c r="AW42" s="865"/>
      <c r="AX42" s="865"/>
      <c r="AY42" s="865"/>
      <c r="AZ42" s="865"/>
      <c r="BA42" s="865"/>
      <c r="BB42" s="865"/>
      <c r="BC42" s="865"/>
      <c r="BD42" s="865"/>
      <c r="BE42" s="865"/>
      <c r="BF42" s="865"/>
      <c r="BG42" s="865"/>
      <c r="BH42" s="865"/>
      <c r="BI42" s="878"/>
    </row>
    <row r="43" spans="1:61" ht="48" customHeight="1" thickBot="1" x14ac:dyDescent="0.3">
      <c r="B43" s="745"/>
      <c r="C43" s="746"/>
      <c r="D43" s="846"/>
      <c r="E43" s="746"/>
      <c r="F43" s="746"/>
      <c r="G43" s="746"/>
      <c r="H43" s="746"/>
      <c r="I43" s="746"/>
      <c r="J43" s="746"/>
      <c r="K43" s="746"/>
      <c r="L43" s="746"/>
      <c r="M43" s="886"/>
      <c r="N43" s="887"/>
      <c r="P43" s="890"/>
      <c r="Q43" s="891"/>
      <c r="R43" s="748" t="s">
        <v>159</v>
      </c>
      <c r="S43" s="632"/>
      <c r="T43" s="632"/>
      <c r="U43" s="632"/>
      <c r="V43" s="633"/>
      <c r="W43" s="904" t="s">
        <v>202</v>
      </c>
      <c r="X43" s="862"/>
      <c r="Y43" s="862"/>
      <c r="Z43" s="862"/>
      <c r="AA43" s="862"/>
      <c r="AB43" s="862"/>
      <c r="AC43" s="862"/>
      <c r="AD43" s="862"/>
      <c r="AE43" s="862"/>
      <c r="AF43" s="862"/>
      <c r="AG43" s="862"/>
      <c r="AH43" s="862"/>
      <c r="AI43" s="862"/>
      <c r="AJ43" s="862"/>
      <c r="AK43" s="862"/>
      <c r="AL43" s="868"/>
      <c r="AM43" s="871" t="s">
        <v>178</v>
      </c>
      <c r="AN43" s="872"/>
      <c r="AO43" s="872"/>
      <c r="AP43" s="872"/>
      <c r="AQ43" s="873"/>
      <c r="AR43" s="867" t="s">
        <v>205</v>
      </c>
      <c r="AS43" s="862"/>
      <c r="AT43" s="862"/>
      <c r="AU43" s="862"/>
      <c r="AV43" s="862"/>
      <c r="AW43" s="862"/>
      <c r="AX43" s="862"/>
      <c r="AY43" s="862"/>
      <c r="AZ43" s="862"/>
      <c r="BA43" s="862"/>
      <c r="BB43" s="862"/>
      <c r="BC43" s="862"/>
      <c r="BD43" s="862"/>
      <c r="BE43" s="862"/>
      <c r="BF43" s="862"/>
      <c r="BG43" s="862"/>
      <c r="BH43" s="862"/>
      <c r="BI43" s="874"/>
    </row>
    <row r="44" spans="1:61" ht="36" customHeight="1" x14ac:dyDescent="0.25">
      <c r="P44" s="890"/>
      <c r="Q44" s="891"/>
      <c r="R44" s="748" t="s">
        <v>160</v>
      </c>
      <c r="S44" s="632"/>
      <c r="T44" s="632"/>
      <c r="U44" s="632"/>
      <c r="V44" s="633"/>
      <c r="W44" s="875">
        <v>32599</v>
      </c>
      <c r="X44" s="632"/>
      <c r="Y44" s="632"/>
      <c r="Z44" s="632"/>
      <c r="AA44" s="632"/>
      <c r="AB44" s="632"/>
      <c r="AC44" s="632"/>
      <c r="AD44" s="632"/>
      <c r="AE44" s="632"/>
      <c r="AF44" s="632"/>
      <c r="AG44" s="861" t="s">
        <v>163</v>
      </c>
      <c r="AH44" s="861"/>
      <c r="AI44" s="838">
        <v>31</v>
      </c>
      <c r="AJ44" s="838"/>
      <c r="AK44" s="838" t="s">
        <v>162</v>
      </c>
      <c r="AL44" s="839"/>
      <c r="AM44" s="871" t="s">
        <v>177</v>
      </c>
      <c r="AN44" s="872"/>
      <c r="AO44" s="872"/>
      <c r="AP44" s="872"/>
      <c r="AQ44" s="873"/>
      <c r="AR44" s="901" t="s">
        <v>407</v>
      </c>
      <c r="AS44" s="877"/>
      <c r="AT44" s="877"/>
      <c r="AU44" s="877"/>
      <c r="AV44" s="877"/>
      <c r="AW44" s="877"/>
      <c r="AX44" s="877"/>
      <c r="AY44" s="877"/>
      <c r="AZ44" s="877"/>
      <c r="BA44" s="877"/>
      <c r="BB44" s="877"/>
      <c r="BC44" s="877"/>
      <c r="BD44" s="877"/>
      <c r="BE44" s="877"/>
      <c r="BF44" s="877"/>
      <c r="BG44" s="877"/>
      <c r="BH44" s="877"/>
      <c r="BI44" s="902"/>
    </row>
    <row r="45" spans="1:61" ht="36" customHeight="1" x14ac:dyDescent="0.25">
      <c r="P45" s="890"/>
      <c r="Q45" s="891"/>
      <c r="R45" s="903" t="s">
        <v>176</v>
      </c>
      <c r="S45" s="872"/>
      <c r="T45" s="872"/>
      <c r="U45" s="872"/>
      <c r="V45" s="873"/>
      <c r="W45" s="875">
        <v>42095</v>
      </c>
      <c r="X45" s="632"/>
      <c r="Y45" s="632"/>
      <c r="Z45" s="632"/>
      <c r="AA45" s="632"/>
      <c r="AB45" s="632"/>
      <c r="AC45" s="632"/>
      <c r="AD45" s="632"/>
      <c r="AE45" s="632"/>
      <c r="AF45" s="632"/>
      <c r="AG45" s="632" t="s">
        <v>13</v>
      </c>
      <c r="AH45" s="632"/>
      <c r="AI45" s="632"/>
      <c r="AJ45" s="632"/>
      <c r="AK45" s="632"/>
      <c r="AL45" s="633"/>
      <c r="BI45" s="63"/>
    </row>
    <row r="46" spans="1:61" ht="24" customHeight="1" x14ac:dyDescent="0.25">
      <c r="P46" s="890"/>
      <c r="Q46" s="891"/>
      <c r="R46" s="832" t="s">
        <v>405</v>
      </c>
      <c r="S46" s="830"/>
      <c r="T46" s="830"/>
      <c r="U46" s="830"/>
      <c r="V46" s="833"/>
      <c r="W46" s="864" t="s">
        <v>408</v>
      </c>
      <c r="X46" s="865"/>
      <c r="Y46" s="865"/>
      <c r="Z46" s="865"/>
      <c r="AA46" s="865"/>
      <c r="AB46" s="865"/>
      <c r="AC46" s="865"/>
      <c r="AD46" s="865"/>
      <c r="AE46" s="865"/>
      <c r="AF46" s="865"/>
      <c r="AG46" s="865"/>
      <c r="AH46" s="865"/>
      <c r="AI46" s="865"/>
      <c r="AJ46" s="865"/>
      <c r="AK46" s="865"/>
      <c r="AL46" s="866"/>
      <c r="BI46" s="63"/>
    </row>
    <row r="47" spans="1:61" ht="36" customHeight="1" x14ac:dyDescent="0.25">
      <c r="P47" s="890"/>
      <c r="Q47" s="891"/>
      <c r="R47" s="748" t="s">
        <v>161</v>
      </c>
      <c r="S47" s="632"/>
      <c r="T47" s="632"/>
      <c r="U47" s="632"/>
      <c r="V47" s="633"/>
      <c r="W47" s="867" t="s">
        <v>206</v>
      </c>
      <c r="X47" s="862"/>
      <c r="Y47" s="862"/>
      <c r="Z47" s="862"/>
      <c r="AA47" s="862"/>
      <c r="AB47" s="862"/>
      <c r="AC47" s="862"/>
      <c r="AD47" s="862"/>
      <c r="AE47" s="862"/>
      <c r="AF47" s="862"/>
      <c r="AG47" s="862"/>
      <c r="AH47" s="862"/>
      <c r="AI47" s="862"/>
      <c r="AJ47" s="862"/>
      <c r="AK47" s="862"/>
      <c r="AL47" s="868"/>
      <c r="BI47" s="63"/>
    </row>
    <row r="48" spans="1:61" ht="36" customHeight="1" x14ac:dyDescent="0.25">
      <c r="P48" s="890"/>
      <c r="Q48" s="891"/>
      <c r="R48" s="748" t="s">
        <v>160</v>
      </c>
      <c r="S48" s="632"/>
      <c r="T48" s="632"/>
      <c r="U48" s="632"/>
      <c r="V48" s="633"/>
      <c r="W48" s="875">
        <v>33329</v>
      </c>
      <c r="X48" s="632"/>
      <c r="Y48" s="632"/>
      <c r="Z48" s="632"/>
      <c r="AA48" s="632"/>
      <c r="AB48" s="632"/>
      <c r="AC48" s="632"/>
      <c r="AD48" s="632"/>
      <c r="AE48" s="632"/>
      <c r="AF48" s="632"/>
      <c r="AG48" s="861" t="s">
        <v>163</v>
      </c>
      <c r="AH48" s="861"/>
      <c r="AI48" s="838">
        <v>29</v>
      </c>
      <c r="AJ48" s="838"/>
      <c r="AK48" s="838" t="s">
        <v>162</v>
      </c>
      <c r="AL48" s="839"/>
      <c r="BI48" s="63"/>
    </row>
    <row r="49" spans="2:61" ht="24" customHeight="1" x14ac:dyDescent="0.25">
      <c r="P49" s="890"/>
      <c r="Q49" s="891"/>
      <c r="R49" s="832" t="s">
        <v>403</v>
      </c>
      <c r="S49" s="830"/>
      <c r="T49" s="830"/>
      <c r="U49" s="830"/>
      <c r="V49" s="833"/>
      <c r="W49" s="864" t="s">
        <v>409</v>
      </c>
      <c r="X49" s="865"/>
      <c r="Y49" s="865"/>
      <c r="Z49" s="865"/>
      <c r="AA49" s="865"/>
      <c r="AB49" s="865"/>
      <c r="AC49" s="865"/>
      <c r="AD49" s="865"/>
      <c r="AE49" s="865"/>
      <c r="AF49" s="865"/>
      <c r="AG49" s="865"/>
      <c r="AH49" s="865"/>
      <c r="AI49" s="865"/>
      <c r="AJ49" s="865"/>
      <c r="AK49" s="865"/>
      <c r="AL49" s="866"/>
      <c r="BI49" s="63"/>
    </row>
    <row r="50" spans="2:61" ht="36" customHeight="1" x14ac:dyDescent="0.25">
      <c r="P50" s="890"/>
      <c r="Q50" s="891"/>
      <c r="R50" s="748" t="s">
        <v>161</v>
      </c>
      <c r="S50" s="632"/>
      <c r="T50" s="632"/>
      <c r="U50" s="632"/>
      <c r="V50" s="633"/>
      <c r="W50" s="867" t="s">
        <v>204</v>
      </c>
      <c r="X50" s="862"/>
      <c r="Y50" s="862"/>
      <c r="Z50" s="862"/>
      <c r="AA50" s="862"/>
      <c r="AB50" s="862"/>
      <c r="AC50" s="862"/>
      <c r="AD50" s="862"/>
      <c r="AE50" s="862"/>
      <c r="AF50" s="862"/>
      <c r="AG50" s="862"/>
      <c r="AH50" s="862"/>
      <c r="AI50" s="862"/>
      <c r="AJ50" s="862"/>
      <c r="AK50" s="862"/>
      <c r="AL50" s="868"/>
      <c r="BI50" s="63"/>
    </row>
    <row r="51" spans="2:61" ht="36" customHeight="1" x14ac:dyDescent="0.25">
      <c r="P51" s="890"/>
      <c r="Q51" s="891"/>
      <c r="R51" s="748" t="s">
        <v>160</v>
      </c>
      <c r="S51" s="632"/>
      <c r="T51" s="632"/>
      <c r="U51" s="632"/>
      <c r="V51" s="633"/>
      <c r="W51" s="875">
        <v>34060</v>
      </c>
      <c r="X51" s="632"/>
      <c r="Y51" s="632"/>
      <c r="Z51" s="632"/>
      <c r="AA51" s="632"/>
      <c r="AB51" s="632"/>
      <c r="AC51" s="632"/>
      <c r="AD51" s="632"/>
      <c r="AE51" s="632"/>
      <c r="AF51" s="632"/>
      <c r="AG51" s="861" t="s">
        <v>163</v>
      </c>
      <c r="AH51" s="861"/>
      <c r="AI51" s="838">
        <v>27</v>
      </c>
      <c r="AJ51" s="838"/>
      <c r="AK51" s="838" t="s">
        <v>162</v>
      </c>
      <c r="AL51" s="839"/>
      <c r="BI51" s="63"/>
    </row>
    <row r="52" spans="2:61" ht="24" customHeight="1" x14ac:dyDescent="0.25">
      <c r="P52" s="890"/>
      <c r="Q52" s="891"/>
      <c r="R52" s="832" t="s">
        <v>403</v>
      </c>
      <c r="S52" s="830"/>
      <c r="T52" s="830"/>
      <c r="U52" s="830"/>
      <c r="V52" s="833"/>
      <c r="W52" s="864" t="s">
        <v>410</v>
      </c>
      <c r="X52" s="865"/>
      <c r="Y52" s="865"/>
      <c r="Z52" s="865"/>
      <c r="AA52" s="865"/>
      <c r="AB52" s="865"/>
      <c r="AC52" s="865"/>
      <c r="AD52" s="865"/>
      <c r="AE52" s="865"/>
      <c r="AF52" s="865"/>
      <c r="AG52" s="865"/>
      <c r="AH52" s="865"/>
      <c r="AI52" s="865"/>
      <c r="AJ52" s="865"/>
      <c r="AK52" s="865"/>
      <c r="AL52" s="866"/>
      <c r="BI52" s="63"/>
    </row>
    <row r="53" spans="2:61" ht="36" customHeight="1" x14ac:dyDescent="0.25">
      <c r="P53" s="890"/>
      <c r="Q53" s="891"/>
      <c r="R53" s="748" t="s">
        <v>161</v>
      </c>
      <c r="S53" s="632"/>
      <c r="T53" s="632"/>
      <c r="U53" s="632"/>
      <c r="V53" s="633"/>
      <c r="W53" s="867" t="s">
        <v>203</v>
      </c>
      <c r="X53" s="862"/>
      <c r="Y53" s="862"/>
      <c r="Z53" s="862"/>
      <c r="AA53" s="862"/>
      <c r="AB53" s="862"/>
      <c r="AC53" s="862"/>
      <c r="AD53" s="862"/>
      <c r="AE53" s="862"/>
      <c r="AF53" s="862"/>
      <c r="AG53" s="862"/>
      <c r="AH53" s="862"/>
      <c r="AI53" s="862"/>
      <c r="AJ53" s="862"/>
      <c r="AK53" s="862"/>
      <c r="AL53" s="868"/>
      <c r="BI53" s="63"/>
    </row>
    <row r="54" spans="2:61" ht="36" customHeight="1" x14ac:dyDescent="0.25">
      <c r="P54" s="890"/>
      <c r="Q54" s="891"/>
      <c r="R54" s="748" t="s">
        <v>160</v>
      </c>
      <c r="S54" s="632"/>
      <c r="T54" s="632"/>
      <c r="U54" s="632"/>
      <c r="V54" s="633"/>
      <c r="W54" s="875">
        <v>21641</v>
      </c>
      <c r="X54" s="632"/>
      <c r="Y54" s="632"/>
      <c r="Z54" s="632"/>
      <c r="AA54" s="632"/>
      <c r="AB54" s="632"/>
      <c r="AC54" s="632"/>
      <c r="AD54" s="632"/>
      <c r="AE54" s="632"/>
      <c r="AF54" s="632"/>
      <c r="AG54" s="861" t="s">
        <v>163</v>
      </c>
      <c r="AH54" s="861"/>
      <c r="AI54" s="838">
        <v>61</v>
      </c>
      <c r="AJ54" s="838"/>
      <c r="AK54" s="838" t="s">
        <v>162</v>
      </c>
      <c r="AL54" s="839"/>
      <c r="BI54" s="63"/>
    </row>
    <row r="55" spans="2:61" ht="24" customHeight="1" x14ac:dyDescent="0.25">
      <c r="P55" s="890"/>
      <c r="Q55" s="891"/>
      <c r="R55" s="832" t="s">
        <v>403</v>
      </c>
      <c r="S55" s="830"/>
      <c r="T55" s="830"/>
      <c r="U55" s="830"/>
      <c r="V55" s="833"/>
      <c r="W55" s="864" t="s">
        <v>411</v>
      </c>
      <c r="X55" s="865"/>
      <c r="Y55" s="865"/>
      <c r="Z55" s="865"/>
      <c r="AA55" s="865"/>
      <c r="AB55" s="865"/>
      <c r="AC55" s="865"/>
      <c r="AD55" s="865"/>
      <c r="AE55" s="865"/>
      <c r="AF55" s="865"/>
      <c r="AG55" s="865"/>
      <c r="AH55" s="865"/>
      <c r="AI55" s="865"/>
      <c r="AJ55" s="865"/>
      <c r="AK55" s="865"/>
      <c r="AL55" s="866"/>
      <c r="BI55" s="63"/>
    </row>
    <row r="56" spans="2:61" ht="36" customHeight="1" x14ac:dyDescent="0.25">
      <c r="P56" s="890"/>
      <c r="Q56" s="891"/>
      <c r="R56" s="748" t="s">
        <v>161</v>
      </c>
      <c r="S56" s="632"/>
      <c r="T56" s="632"/>
      <c r="U56" s="632"/>
      <c r="V56" s="633"/>
      <c r="W56" s="867" t="s">
        <v>207</v>
      </c>
      <c r="X56" s="862"/>
      <c r="Y56" s="862"/>
      <c r="Z56" s="862"/>
      <c r="AA56" s="862"/>
      <c r="AB56" s="862"/>
      <c r="AC56" s="862"/>
      <c r="AD56" s="862"/>
      <c r="AE56" s="862"/>
      <c r="AF56" s="862"/>
      <c r="AG56" s="862"/>
      <c r="AH56" s="862"/>
      <c r="AI56" s="862"/>
      <c r="AJ56" s="862"/>
      <c r="AK56" s="862"/>
      <c r="AL56" s="868"/>
      <c r="BI56" s="63"/>
    </row>
    <row r="57" spans="2:61" ht="36" customHeight="1" thickBot="1" x14ac:dyDescent="0.3">
      <c r="P57" s="892"/>
      <c r="Q57" s="893"/>
      <c r="R57" s="840" t="s">
        <v>160</v>
      </c>
      <c r="S57" s="740"/>
      <c r="T57" s="740"/>
      <c r="U57" s="740"/>
      <c r="V57" s="741"/>
      <c r="W57" s="869">
        <v>22372</v>
      </c>
      <c r="X57" s="740"/>
      <c r="Y57" s="740"/>
      <c r="Z57" s="740"/>
      <c r="AA57" s="740"/>
      <c r="AB57" s="740"/>
      <c r="AC57" s="740"/>
      <c r="AD57" s="740"/>
      <c r="AE57" s="740"/>
      <c r="AF57" s="740"/>
      <c r="AG57" s="870" t="s">
        <v>163</v>
      </c>
      <c r="AH57" s="870"/>
      <c r="AI57" s="850">
        <v>59</v>
      </c>
      <c r="AJ57" s="850"/>
      <c r="AK57" s="850" t="s">
        <v>162</v>
      </c>
      <c r="AL57" s="851"/>
      <c r="AM57" s="64"/>
      <c r="AN57" s="64"/>
      <c r="AO57" s="64"/>
      <c r="AP57" s="64"/>
      <c r="AQ57" s="64"/>
      <c r="AR57" s="64"/>
      <c r="AS57" s="64"/>
      <c r="AT57" s="64"/>
      <c r="AU57" s="64"/>
      <c r="AV57" s="64"/>
      <c r="AW57" s="64"/>
      <c r="AX57" s="64"/>
      <c r="AY57" s="64"/>
      <c r="AZ57" s="64"/>
      <c r="BA57" s="64"/>
      <c r="BB57" s="64"/>
      <c r="BC57" s="64"/>
      <c r="BD57" s="64"/>
      <c r="BE57" s="64"/>
      <c r="BF57" s="64"/>
      <c r="BG57" s="64"/>
      <c r="BH57" s="64"/>
      <c r="BI57" s="65"/>
    </row>
    <row r="58" spans="2:61" ht="36" customHeight="1" x14ac:dyDescent="0.4">
      <c r="B58" s="853" t="str">
        <f>"  農業経営基盤強化促進法（昭和５５年法律第６５号）第"&amp;IF(AJ38="変更","１３","１２")&amp;"条第１項の規定に基づき、次の農業経営改善計画の認定を申請します。"</f>
        <v xml:space="preserve">  農業経営基盤強化促進法（昭和５５年法律第６５号）第１２条第１項の規定に基づき、次の農業経営改善計画の認定を申請します。</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854"/>
      <c r="AM58" s="854"/>
      <c r="AN58" s="854"/>
      <c r="AO58" s="854"/>
      <c r="AP58" s="854"/>
      <c r="AQ58" s="854"/>
      <c r="AR58" s="854"/>
      <c r="AS58" s="854"/>
      <c r="AT58" s="854"/>
      <c r="AU58" s="854"/>
      <c r="AV58" s="854"/>
      <c r="AW58" s="854"/>
      <c r="AX58" s="854"/>
      <c r="AY58" s="854"/>
      <c r="AZ58" s="854"/>
      <c r="BA58" s="854"/>
      <c r="BB58" s="854"/>
      <c r="BC58" s="854"/>
      <c r="BD58" s="854"/>
      <c r="BE58" s="854"/>
      <c r="BF58" s="854"/>
      <c r="BG58" s="854"/>
      <c r="BH58" s="854"/>
      <c r="BI58" s="854"/>
    </row>
    <row r="59" spans="2:61" ht="48" customHeight="1" x14ac:dyDescent="0.25">
      <c r="B59" s="855" t="s">
        <v>412</v>
      </c>
      <c r="C59" s="856"/>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856"/>
      <c r="AM59" s="856"/>
      <c r="AN59" s="856"/>
      <c r="AO59" s="856"/>
      <c r="AP59" s="856"/>
      <c r="AQ59" s="856"/>
      <c r="AR59" s="856"/>
      <c r="AS59" s="856"/>
      <c r="AT59" s="856"/>
      <c r="AU59" s="856"/>
      <c r="AV59" s="856"/>
      <c r="AW59" s="856"/>
      <c r="AX59" s="856"/>
      <c r="AY59" s="856"/>
      <c r="AZ59" s="856"/>
      <c r="BA59" s="856"/>
      <c r="BB59" s="856"/>
      <c r="BC59" s="856"/>
      <c r="BD59" s="856"/>
      <c r="BE59" s="856"/>
      <c r="BF59" s="856"/>
      <c r="BG59" s="856"/>
      <c r="BH59" s="856"/>
      <c r="BI59" s="856"/>
    </row>
    <row r="60" spans="2:61" ht="12" customHeight="1" thickBot="1" x14ac:dyDescent="0.3">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row>
    <row r="61" spans="2:61" ht="24" customHeight="1" thickBot="1" x14ac:dyDescent="0.3">
      <c r="B61" s="857" t="s">
        <v>413</v>
      </c>
      <c r="C61" s="858"/>
      <c r="D61" s="858"/>
      <c r="E61" s="858"/>
      <c r="F61" s="858"/>
      <c r="G61" s="858"/>
      <c r="H61" s="858"/>
      <c r="I61" s="858"/>
      <c r="J61" s="858"/>
      <c r="K61" s="858"/>
      <c r="L61" s="858"/>
      <c r="M61" s="858"/>
      <c r="N61" s="858"/>
      <c r="O61" s="858"/>
      <c r="P61" s="858"/>
      <c r="Q61" s="858"/>
      <c r="R61" s="858"/>
      <c r="S61" s="858"/>
      <c r="T61" s="858"/>
      <c r="U61" s="858"/>
      <c r="V61" s="858"/>
      <c r="W61" s="858"/>
      <c r="X61" s="858"/>
      <c r="Y61" s="858"/>
      <c r="Z61" s="858"/>
      <c r="AA61" s="858"/>
      <c r="AB61" s="858"/>
      <c r="AC61" s="858"/>
      <c r="AD61" s="858"/>
      <c r="AE61" s="858"/>
      <c r="AF61" s="858"/>
      <c r="AG61" s="858"/>
      <c r="AH61" s="858"/>
      <c r="AI61" s="858"/>
      <c r="AJ61" s="858"/>
      <c r="AK61" s="858"/>
      <c r="AL61" s="858"/>
      <c r="AM61" s="858"/>
      <c r="AN61" s="858"/>
      <c r="AO61" s="858"/>
      <c r="AP61" s="858"/>
      <c r="AQ61" s="858"/>
      <c r="AR61" s="858"/>
      <c r="AS61" s="858"/>
      <c r="AT61" s="858"/>
      <c r="AU61" s="858"/>
      <c r="AV61" s="858"/>
      <c r="AW61" s="858"/>
      <c r="AX61" s="858"/>
      <c r="AY61" s="858"/>
      <c r="AZ61" s="858"/>
      <c r="BA61" s="858"/>
      <c r="BB61" s="858"/>
      <c r="BC61" s="858"/>
      <c r="BD61" s="858"/>
      <c r="BE61" s="858"/>
      <c r="BF61" s="858"/>
      <c r="BG61" s="858"/>
      <c r="BH61" s="858"/>
      <c r="BI61" s="859"/>
    </row>
    <row r="62" spans="2:61" ht="21" customHeight="1" thickBot="1" x14ac:dyDescent="0.3">
      <c r="B62" s="811" t="s">
        <v>414</v>
      </c>
      <c r="C62" s="812"/>
      <c r="D62" s="812"/>
      <c r="E62" s="812"/>
      <c r="F62" s="812"/>
      <c r="G62" s="812"/>
      <c r="H62" s="812"/>
      <c r="I62" s="812"/>
      <c r="J62" s="812"/>
      <c r="K62" s="812"/>
      <c r="L62" s="812"/>
      <c r="M62" s="812"/>
      <c r="N62" s="812"/>
      <c r="O62" s="812"/>
      <c r="P62" s="812"/>
      <c r="Q62" s="812"/>
      <c r="R62" s="812"/>
      <c r="S62" s="812"/>
      <c r="T62" s="812"/>
      <c r="U62" s="812"/>
      <c r="V62" s="812"/>
      <c r="W62" s="812"/>
      <c r="X62" s="812"/>
      <c r="Y62" s="812"/>
      <c r="Z62" s="812"/>
      <c r="AA62" s="812"/>
      <c r="AB62" s="812"/>
      <c r="AC62" s="812"/>
      <c r="AD62" s="812"/>
      <c r="AE62" s="812"/>
      <c r="AF62" s="812"/>
      <c r="AG62" s="812"/>
      <c r="AH62" s="812"/>
      <c r="AI62" s="812"/>
      <c r="AJ62" s="812"/>
      <c r="AK62" s="812"/>
      <c r="AL62" s="812"/>
      <c r="AM62" s="812"/>
      <c r="AN62" s="812"/>
      <c r="AO62" s="812"/>
      <c r="AP62" s="812"/>
      <c r="AQ62" s="812"/>
      <c r="AR62" s="812"/>
      <c r="AS62" s="812"/>
      <c r="AT62" s="812"/>
      <c r="AU62" s="812"/>
      <c r="AV62" s="812"/>
      <c r="AW62" s="812"/>
      <c r="AX62" s="812"/>
      <c r="AY62" s="812"/>
      <c r="AZ62" s="812"/>
      <c r="BA62" s="812"/>
      <c r="BB62" s="812"/>
      <c r="BC62" s="812"/>
      <c r="BD62" s="812"/>
      <c r="BE62" s="812"/>
      <c r="BF62" s="812"/>
      <c r="BG62" s="812"/>
      <c r="BH62" s="812"/>
      <c r="BI62" s="813"/>
    </row>
    <row r="63" spans="2:61" ht="21" customHeight="1" x14ac:dyDescent="0.25">
      <c r="B63" s="842" t="s">
        <v>415</v>
      </c>
      <c r="C63" s="843"/>
      <c r="D63" s="843"/>
      <c r="E63" s="843"/>
      <c r="F63" s="843"/>
      <c r="G63" s="843"/>
      <c r="H63" s="843"/>
      <c r="I63" s="843"/>
      <c r="J63" s="843"/>
      <c r="K63" s="843"/>
      <c r="L63" s="843"/>
      <c r="M63" s="843"/>
      <c r="N63" s="843"/>
      <c r="O63" s="843"/>
      <c r="P63" s="843"/>
      <c r="Q63" s="843"/>
      <c r="R63" s="843"/>
      <c r="S63" s="843"/>
      <c r="T63" s="843"/>
      <c r="U63" s="843"/>
      <c r="V63" s="843"/>
      <c r="W63" s="843"/>
      <c r="X63" s="843"/>
      <c r="Y63" s="843"/>
      <c r="Z63" s="843"/>
      <c r="AA63" s="843"/>
      <c r="AB63" s="843"/>
      <c r="AC63" s="843"/>
      <c r="AD63" s="843"/>
      <c r="AE63" s="843"/>
      <c r="AF63" s="843"/>
      <c r="AG63" s="843"/>
      <c r="AH63" s="843"/>
      <c r="AI63" s="843"/>
      <c r="AJ63" s="843"/>
      <c r="AK63" s="843"/>
      <c r="AL63" s="843"/>
      <c r="AM63" s="843"/>
      <c r="AN63" s="843"/>
      <c r="AO63" s="843"/>
      <c r="AP63" s="843"/>
      <c r="AQ63" s="843"/>
      <c r="AR63" s="843"/>
      <c r="AS63" s="843"/>
      <c r="AT63" s="843"/>
      <c r="AU63" s="843"/>
      <c r="AV63" s="843"/>
      <c r="AW63" s="843"/>
      <c r="AX63" s="843"/>
      <c r="AY63" s="843"/>
      <c r="AZ63" s="843"/>
      <c r="BA63" s="843"/>
      <c r="BB63" s="843"/>
      <c r="BC63" s="843"/>
      <c r="BD63" s="843"/>
      <c r="BE63" s="843"/>
      <c r="BF63" s="843"/>
      <c r="BG63" s="843"/>
      <c r="BH63" s="843"/>
      <c r="BI63" s="844"/>
    </row>
    <row r="64" spans="2:61" ht="24" customHeight="1" x14ac:dyDescent="0.25">
      <c r="B64" s="748" t="s">
        <v>416</v>
      </c>
      <c r="C64" s="632"/>
      <c r="D64" s="632"/>
      <c r="E64" s="632"/>
      <c r="F64" s="632"/>
      <c r="G64" s="632"/>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4"/>
      <c r="AF64" s="860" t="s">
        <v>165</v>
      </c>
      <c r="AG64" s="861"/>
      <c r="AH64" s="861"/>
      <c r="AI64" s="861"/>
      <c r="AJ64" s="861"/>
      <c r="AK64" s="861"/>
      <c r="AL64" s="861"/>
      <c r="AM64" s="861"/>
      <c r="AN64" s="861"/>
      <c r="AO64" s="861"/>
      <c r="AP64" s="861"/>
      <c r="AQ64" s="861"/>
      <c r="AR64" s="861"/>
      <c r="AS64" s="861"/>
      <c r="AT64" s="632">
        <v>2025</v>
      </c>
      <c r="AU64" s="862"/>
      <c r="AV64" s="862"/>
      <c r="AW64" s="838" t="s">
        <v>417</v>
      </c>
      <c r="AX64" s="838"/>
      <c r="AY64" s="838"/>
      <c r="AZ64" s="838"/>
      <c r="BA64" s="838"/>
      <c r="BB64" s="838"/>
      <c r="BC64" s="838"/>
      <c r="BD64" s="838"/>
      <c r="BE64" s="838"/>
      <c r="BF64" s="838"/>
      <c r="BG64" s="838"/>
      <c r="BH64" s="838"/>
      <c r="BI64" s="863"/>
    </row>
    <row r="65" spans="2:61" ht="24" customHeight="1" thickBot="1" x14ac:dyDescent="0.3">
      <c r="B65" s="840" t="s">
        <v>74</v>
      </c>
      <c r="C65" s="740"/>
      <c r="D65" s="740"/>
      <c r="E65" s="740"/>
      <c r="F65" s="740"/>
      <c r="G65" s="740"/>
      <c r="H65" s="740"/>
      <c r="I65" s="740"/>
      <c r="J65" s="740"/>
      <c r="K65" s="740"/>
      <c r="L65" s="740"/>
      <c r="M65" s="740"/>
      <c r="N65" s="740"/>
      <c r="O65" s="740"/>
      <c r="P65" s="740"/>
      <c r="Q65" s="740" t="s">
        <v>91</v>
      </c>
      <c r="R65" s="740"/>
      <c r="S65" s="740"/>
      <c r="T65" s="740"/>
      <c r="U65" s="740"/>
      <c r="V65" s="740"/>
      <c r="W65" s="740"/>
      <c r="X65" s="740"/>
      <c r="Y65" s="740"/>
      <c r="Z65" s="740"/>
      <c r="AA65" s="740"/>
      <c r="AB65" s="740"/>
      <c r="AC65" s="740"/>
      <c r="AD65" s="740"/>
      <c r="AE65" s="841"/>
      <c r="AF65" s="840" t="s">
        <v>76</v>
      </c>
      <c r="AG65" s="740"/>
      <c r="AH65" s="740"/>
      <c r="AI65" s="740"/>
      <c r="AJ65" s="740"/>
      <c r="AK65" s="740"/>
      <c r="AL65" s="740"/>
      <c r="AM65" s="740"/>
      <c r="AN65" s="740"/>
      <c r="AO65" s="740"/>
      <c r="AP65" s="740"/>
      <c r="AQ65" s="740"/>
      <c r="AR65" s="740"/>
      <c r="AS65" s="740"/>
      <c r="AT65" s="740"/>
      <c r="AU65" s="740" t="s">
        <v>75</v>
      </c>
      <c r="AV65" s="740"/>
      <c r="AW65" s="740"/>
      <c r="AX65" s="740"/>
      <c r="AY65" s="740"/>
      <c r="AZ65" s="740"/>
      <c r="BA65" s="740"/>
      <c r="BB65" s="740"/>
      <c r="BC65" s="740"/>
      <c r="BD65" s="740"/>
      <c r="BE65" s="740"/>
      <c r="BF65" s="740"/>
      <c r="BG65" s="740"/>
      <c r="BH65" s="740"/>
      <c r="BI65" s="841"/>
    </row>
    <row r="66" spans="2:61" ht="21" customHeight="1" x14ac:dyDescent="0.25">
      <c r="B66" s="842" t="s">
        <v>418</v>
      </c>
      <c r="C66" s="843"/>
      <c r="D66" s="843"/>
      <c r="E66" s="843"/>
      <c r="F66" s="843"/>
      <c r="G66" s="843"/>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3"/>
      <c r="AY66" s="843"/>
      <c r="AZ66" s="843"/>
      <c r="BA66" s="843"/>
      <c r="BB66" s="843"/>
      <c r="BC66" s="843"/>
      <c r="BD66" s="843"/>
      <c r="BE66" s="843"/>
      <c r="BF66" s="843"/>
      <c r="BG66" s="843"/>
      <c r="BH66" s="843"/>
      <c r="BI66" s="844"/>
    </row>
    <row r="67" spans="2:61" ht="21" customHeight="1" x14ac:dyDescent="0.25">
      <c r="B67" s="748"/>
      <c r="C67" s="632"/>
      <c r="D67" s="632"/>
      <c r="E67" s="632"/>
      <c r="F67" s="632"/>
      <c r="G67" s="632"/>
      <c r="H67" s="632"/>
      <c r="I67" s="632"/>
      <c r="J67" s="632"/>
      <c r="K67" s="632"/>
      <c r="L67" s="633"/>
      <c r="M67" s="845" t="s">
        <v>3</v>
      </c>
      <c r="N67" s="632"/>
      <c r="O67" s="632"/>
      <c r="P67" s="632"/>
      <c r="Q67" s="632"/>
      <c r="R67" s="632"/>
      <c r="S67" s="632"/>
      <c r="T67" s="633"/>
      <c r="U67" s="845" t="str">
        <f>"目標（"&amp;IF(AT64="","    ",AT64)&amp;"）"</f>
        <v>目標（2025）</v>
      </c>
      <c r="V67" s="632"/>
      <c r="W67" s="632"/>
      <c r="X67" s="632"/>
      <c r="Y67" s="632"/>
      <c r="Z67" s="632"/>
      <c r="AA67" s="632"/>
      <c r="AB67" s="633"/>
      <c r="AC67" s="631"/>
      <c r="AD67" s="632"/>
      <c r="AE67" s="632"/>
      <c r="AF67" s="632"/>
      <c r="AG67" s="632"/>
      <c r="AH67" s="632"/>
      <c r="AI67" s="632"/>
      <c r="AJ67" s="632"/>
      <c r="AK67" s="632"/>
      <c r="AL67" s="632"/>
      <c r="AM67" s="633"/>
      <c r="AN67" s="845" t="s">
        <v>3</v>
      </c>
      <c r="AO67" s="632"/>
      <c r="AP67" s="632"/>
      <c r="AQ67" s="632"/>
      <c r="AR67" s="632"/>
      <c r="AS67" s="632"/>
      <c r="AT67" s="632"/>
      <c r="AU67" s="633"/>
      <c r="AV67" s="845" t="str">
        <f>"目標（"&amp;IF(AT64="","    ",AT64)&amp;"）"</f>
        <v>目標（2025）</v>
      </c>
      <c r="AW67" s="632"/>
      <c r="AX67" s="632"/>
      <c r="AY67" s="632"/>
      <c r="AZ67" s="632"/>
      <c r="BA67" s="632"/>
      <c r="BB67" s="632"/>
      <c r="BC67" s="633"/>
      <c r="BD67" s="821" t="s">
        <v>334</v>
      </c>
      <c r="BE67" s="642"/>
      <c r="BF67" s="642"/>
      <c r="BG67" s="825">
        <v>1</v>
      </c>
      <c r="BH67" s="825"/>
      <c r="BI67" s="663" t="s">
        <v>164</v>
      </c>
    </row>
    <row r="68" spans="2:61" ht="24" customHeight="1" x14ac:dyDescent="0.25">
      <c r="B68" s="623" t="s">
        <v>419</v>
      </c>
      <c r="C68" s="612"/>
      <c r="D68" s="612"/>
      <c r="E68" s="612"/>
      <c r="F68" s="612"/>
      <c r="G68" s="612"/>
      <c r="H68" s="612"/>
      <c r="I68" s="612"/>
      <c r="J68" s="612"/>
      <c r="K68" s="612"/>
      <c r="L68" s="613"/>
      <c r="M68" s="737">
        <v>300</v>
      </c>
      <c r="N68" s="838"/>
      <c r="O68" s="838"/>
      <c r="P68" s="838"/>
      <c r="Q68" s="838"/>
      <c r="R68" s="838"/>
      <c r="S68" s="838" t="s">
        <v>4</v>
      </c>
      <c r="T68" s="839"/>
      <c r="U68" s="737">
        <v>500</v>
      </c>
      <c r="V68" s="838"/>
      <c r="W68" s="838"/>
      <c r="X68" s="838"/>
      <c r="Y68" s="838"/>
      <c r="Z68" s="838"/>
      <c r="AA68" s="838" t="s">
        <v>4</v>
      </c>
      <c r="AB68" s="839"/>
      <c r="AC68" s="611" t="s">
        <v>420</v>
      </c>
      <c r="AD68" s="612"/>
      <c r="AE68" s="612"/>
      <c r="AF68" s="612"/>
      <c r="AG68" s="612"/>
      <c r="AH68" s="612"/>
      <c r="AI68" s="612"/>
      <c r="AJ68" s="612"/>
      <c r="AK68" s="612"/>
      <c r="AL68" s="612"/>
      <c r="AM68" s="613"/>
      <c r="AN68" s="737"/>
      <c r="AO68" s="738"/>
      <c r="AP68" s="738"/>
      <c r="AQ68" s="738"/>
      <c r="AR68" s="738"/>
      <c r="AS68" s="738"/>
      <c r="AT68" s="838" t="s">
        <v>170</v>
      </c>
      <c r="AU68" s="839"/>
      <c r="AV68" s="737"/>
      <c r="AW68" s="838"/>
      <c r="AX68" s="838"/>
      <c r="AY68" s="838"/>
      <c r="AZ68" s="838"/>
      <c r="BA68" s="838"/>
      <c r="BB68" s="838" t="s">
        <v>170</v>
      </c>
      <c r="BC68" s="839"/>
      <c r="BD68" s="822"/>
      <c r="BE68" s="645"/>
      <c r="BF68" s="645"/>
      <c r="BG68" s="826"/>
      <c r="BH68" s="826"/>
      <c r="BI68" s="684"/>
    </row>
    <row r="69" spans="2:61" ht="30" customHeight="1" thickBot="1" x14ac:dyDescent="0.3">
      <c r="B69" s="745"/>
      <c r="C69" s="747"/>
      <c r="D69" s="847" t="s">
        <v>421</v>
      </c>
      <c r="E69" s="848"/>
      <c r="F69" s="848"/>
      <c r="G69" s="848"/>
      <c r="H69" s="848"/>
      <c r="I69" s="848"/>
      <c r="J69" s="848"/>
      <c r="K69" s="848"/>
      <c r="L69" s="849"/>
      <c r="M69" s="852">
        <v>300</v>
      </c>
      <c r="N69" s="850"/>
      <c r="O69" s="850"/>
      <c r="P69" s="850"/>
      <c r="Q69" s="850"/>
      <c r="R69" s="850"/>
      <c r="S69" s="850" t="s">
        <v>4</v>
      </c>
      <c r="T69" s="851"/>
      <c r="U69" s="742">
        <v>500</v>
      </c>
      <c r="V69" s="850"/>
      <c r="W69" s="850"/>
      <c r="X69" s="850"/>
      <c r="Y69" s="850"/>
      <c r="Z69" s="850"/>
      <c r="AA69" s="850" t="s">
        <v>4</v>
      </c>
      <c r="AB69" s="851"/>
      <c r="AC69" s="846"/>
      <c r="AD69" s="747"/>
      <c r="AE69" s="847" t="s">
        <v>422</v>
      </c>
      <c r="AF69" s="848"/>
      <c r="AG69" s="848"/>
      <c r="AH69" s="848"/>
      <c r="AI69" s="848"/>
      <c r="AJ69" s="848"/>
      <c r="AK69" s="848"/>
      <c r="AL69" s="848"/>
      <c r="AM69" s="849"/>
      <c r="AN69" s="742">
        <v>2000</v>
      </c>
      <c r="AO69" s="743"/>
      <c r="AP69" s="743"/>
      <c r="AQ69" s="743"/>
      <c r="AR69" s="743"/>
      <c r="AS69" s="743"/>
      <c r="AT69" s="850" t="s">
        <v>170</v>
      </c>
      <c r="AU69" s="851"/>
      <c r="AV69" s="742">
        <v>1900</v>
      </c>
      <c r="AW69" s="850"/>
      <c r="AX69" s="850"/>
      <c r="AY69" s="850"/>
      <c r="AZ69" s="850"/>
      <c r="BA69" s="850"/>
      <c r="BB69" s="850" t="s">
        <v>170</v>
      </c>
      <c r="BC69" s="851"/>
      <c r="BD69" s="823"/>
      <c r="BE69" s="824"/>
      <c r="BF69" s="824"/>
      <c r="BG69" s="827"/>
      <c r="BH69" s="827"/>
      <c r="BI69" s="828"/>
    </row>
    <row r="70" spans="2:61" ht="21" customHeight="1" thickBot="1" x14ac:dyDescent="0.3">
      <c r="B70" s="811" t="s">
        <v>423</v>
      </c>
      <c r="C70" s="812"/>
      <c r="D70" s="812"/>
      <c r="E70" s="812"/>
      <c r="F70" s="812"/>
      <c r="G70" s="812"/>
      <c r="H70" s="812"/>
      <c r="I70" s="812"/>
      <c r="J70" s="812"/>
      <c r="K70" s="812"/>
      <c r="L70" s="812"/>
      <c r="M70" s="812"/>
      <c r="N70" s="812"/>
      <c r="O70" s="812"/>
      <c r="P70" s="812"/>
      <c r="Q70" s="812"/>
      <c r="R70" s="812"/>
      <c r="S70" s="812"/>
      <c r="T70" s="812"/>
      <c r="U70" s="812"/>
      <c r="V70" s="812"/>
      <c r="W70" s="812"/>
      <c r="X70" s="812"/>
      <c r="Y70" s="812"/>
      <c r="Z70" s="812"/>
      <c r="AA70" s="812"/>
      <c r="AB70" s="812"/>
      <c r="AC70" s="812"/>
      <c r="AD70" s="812"/>
      <c r="AE70" s="812"/>
      <c r="AF70" s="812"/>
      <c r="AG70" s="812"/>
      <c r="AH70" s="812"/>
      <c r="AI70" s="812"/>
      <c r="AJ70" s="812"/>
      <c r="AK70" s="812"/>
      <c r="AL70" s="812"/>
      <c r="AM70" s="812"/>
      <c r="AN70" s="812"/>
      <c r="AO70" s="812"/>
      <c r="AP70" s="812"/>
      <c r="AQ70" s="812"/>
      <c r="AR70" s="812"/>
      <c r="AS70" s="812"/>
      <c r="AT70" s="812"/>
      <c r="AU70" s="812"/>
      <c r="AV70" s="812"/>
      <c r="AW70" s="812"/>
      <c r="AX70" s="812"/>
      <c r="AY70" s="812"/>
      <c r="AZ70" s="812"/>
      <c r="BA70" s="812"/>
      <c r="BB70" s="812"/>
      <c r="BC70" s="812"/>
      <c r="BD70" s="812"/>
      <c r="BE70" s="812"/>
      <c r="BF70" s="812"/>
      <c r="BG70" s="812"/>
      <c r="BH70" s="812"/>
      <c r="BI70" s="813"/>
    </row>
    <row r="71" spans="2:61" ht="21" customHeight="1" x14ac:dyDescent="0.25">
      <c r="B71" s="680" t="s">
        <v>424</v>
      </c>
      <c r="C71" s="681"/>
      <c r="D71" s="681"/>
      <c r="E71" s="681"/>
      <c r="F71" s="681"/>
      <c r="G71" s="681"/>
      <c r="H71" s="681"/>
      <c r="I71" s="681"/>
      <c r="J71" s="681"/>
      <c r="K71" s="681"/>
      <c r="L71" s="681"/>
      <c r="M71" s="681"/>
      <c r="N71" s="681"/>
      <c r="O71" s="681"/>
      <c r="P71" s="681"/>
      <c r="Q71" s="681"/>
      <c r="R71" s="681"/>
      <c r="S71" s="681"/>
      <c r="T71" s="681"/>
      <c r="U71" s="681"/>
      <c r="V71" s="681"/>
      <c r="W71" s="681"/>
      <c r="X71" s="681"/>
      <c r="Y71" s="681"/>
      <c r="Z71" s="681"/>
      <c r="AA71" s="681"/>
      <c r="AB71" s="681"/>
      <c r="AC71" s="681"/>
      <c r="AD71" s="681"/>
      <c r="AE71" s="681"/>
      <c r="AF71" s="681"/>
      <c r="AG71" s="681"/>
      <c r="AH71" s="681"/>
      <c r="AI71" s="681"/>
      <c r="AJ71" s="681"/>
      <c r="AK71" s="681"/>
      <c r="AL71" s="681"/>
      <c r="AM71" s="681"/>
      <c r="AN71" s="681"/>
      <c r="AO71" s="681"/>
      <c r="AP71" s="681"/>
      <c r="AQ71" s="681"/>
      <c r="AR71" s="681"/>
      <c r="AS71" s="806"/>
      <c r="AT71" s="835" t="s">
        <v>425</v>
      </c>
      <c r="AU71" s="706"/>
      <c r="AV71" s="706"/>
      <c r="AW71" s="706"/>
      <c r="AX71" s="706"/>
      <c r="AY71" s="706"/>
      <c r="AZ71" s="706"/>
      <c r="BA71" s="706"/>
      <c r="BB71" s="706"/>
      <c r="BC71" s="706"/>
      <c r="BD71" s="706"/>
      <c r="BE71" s="706"/>
      <c r="BF71" s="706"/>
      <c r="BG71" s="706"/>
      <c r="BH71" s="706"/>
      <c r="BI71" s="836"/>
    </row>
    <row r="72" spans="2:61" ht="21" customHeight="1" x14ac:dyDescent="0.25">
      <c r="B72" s="641" t="s">
        <v>426</v>
      </c>
      <c r="C72" s="642"/>
      <c r="D72" s="642"/>
      <c r="E72" s="642"/>
      <c r="F72" s="642"/>
      <c r="G72" s="643"/>
      <c r="H72" s="631" t="s">
        <v>175</v>
      </c>
      <c r="I72" s="632"/>
      <c r="J72" s="632"/>
      <c r="K72" s="632"/>
      <c r="L72" s="632"/>
      <c r="M72" s="632"/>
      <c r="N72" s="632"/>
      <c r="O72" s="633"/>
      <c r="P72" s="631" t="str">
        <f>"目標（"&amp;IF(AT64="","    ",AT64)&amp;"）"</f>
        <v>目標（2025）</v>
      </c>
      <c r="Q72" s="632"/>
      <c r="R72" s="632"/>
      <c r="S72" s="632"/>
      <c r="T72" s="632"/>
      <c r="U72" s="632"/>
      <c r="V72" s="632"/>
      <c r="W72" s="634"/>
      <c r="X72" s="641" t="s">
        <v>427</v>
      </c>
      <c r="Y72" s="642"/>
      <c r="Z72" s="642"/>
      <c r="AA72" s="642"/>
      <c r="AB72" s="642"/>
      <c r="AC72" s="643"/>
      <c r="AD72" s="631" t="s">
        <v>175</v>
      </c>
      <c r="AE72" s="632"/>
      <c r="AF72" s="632"/>
      <c r="AG72" s="632"/>
      <c r="AH72" s="632"/>
      <c r="AI72" s="632"/>
      <c r="AJ72" s="632"/>
      <c r="AK72" s="633"/>
      <c r="AL72" s="631" t="str">
        <f>"目標（"&amp;IF(AT64="","    ",AT64)&amp;"）"</f>
        <v>目標（2025）</v>
      </c>
      <c r="AM72" s="632"/>
      <c r="AN72" s="632"/>
      <c r="AO72" s="632"/>
      <c r="AP72" s="632"/>
      <c r="AQ72" s="632"/>
      <c r="AR72" s="632"/>
      <c r="AS72" s="634"/>
      <c r="AT72" s="647"/>
      <c r="AU72" s="648"/>
      <c r="AV72" s="648"/>
      <c r="AW72" s="648"/>
      <c r="AX72" s="648"/>
      <c r="AY72" s="648"/>
      <c r="AZ72" s="648"/>
      <c r="BA72" s="648"/>
      <c r="BB72" s="648"/>
      <c r="BC72" s="648"/>
      <c r="BD72" s="648"/>
      <c r="BE72" s="648"/>
      <c r="BF72" s="648"/>
      <c r="BG72" s="648"/>
      <c r="BH72" s="648"/>
      <c r="BI72" s="837"/>
    </row>
    <row r="73" spans="2:61" ht="30" customHeight="1" x14ac:dyDescent="0.25">
      <c r="B73" s="647"/>
      <c r="C73" s="648"/>
      <c r="D73" s="648"/>
      <c r="E73" s="648"/>
      <c r="F73" s="648"/>
      <c r="G73" s="649"/>
      <c r="H73" s="829" t="s">
        <v>171</v>
      </c>
      <c r="I73" s="830"/>
      <c r="J73" s="830"/>
      <c r="K73" s="833"/>
      <c r="L73" s="829" t="s">
        <v>172</v>
      </c>
      <c r="M73" s="830"/>
      <c r="N73" s="830"/>
      <c r="O73" s="833"/>
      <c r="P73" s="829" t="s">
        <v>171</v>
      </c>
      <c r="Q73" s="830"/>
      <c r="R73" s="830"/>
      <c r="S73" s="833"/>
      <c r="T73" s="829" t="s">
        <v>172</v>
      </c>
      <c r="U73" s="830"/>
      <c r="V73" s="830"/>
      <c r="W73" s="831"/>
      <c r="X73" s="647"/>
      <c r="Y73" s="648"/>
      <c r="Z73" s="648"/>
      <c r="AA73" s="648"/>
      <c r="AB73" s="648"/>
      <c r="AC73" s="649"/>
      <c r="AD73" s="834" t="s">
        <v>173</v>
      </c>
      <c r="AE73" s="830"/>
      <c r="AF73" s="830"/>
      <c r="AG73" s="830"/>
      <c r="AH73" s="829" t="s">
        <v>172</v>
      </c>
      <c r="AI73" s="830"/>
      <c r="AJ73" s="830"/>
      <c r="AK73" s="833"/>
      <c r="AL73" s="834" t="s">
        <v>173</v>
      </c>
      <c r="AM73" s="830"/>
      <c r="AN73" s="830"/>
      <c r="AO73" s="830"/>
      <c r="AP73" s="829" t="s">
        <v>172</v>
      </c>
      <c r="AQ73" s="830"/>
      <c r="AR73" s="830"/>
      <c r="AS73" s="831"/>
      <c r="AT73" s="832" t="s">
        <v>174</v>
      </c>
      <c r="AU73" s="830"/>
      <c r="AV73" s="830"/>
      <c r="AW73" s="830"/>
      <c r="AX73" s="830"/>
      <c r="AY73" s="833"/>
      <c r="AZ73" s="829" t="s">
        <v>175</v>
      </c>
      <c r="BA73" s="830"/>
      <c r="BB73" s="830"/>
      <c r="BC73" s="830"/>
      <c r="BD73" s="833"/>
      <c r="BE73" s="829" t="str">
        <f>"目標（"&amp;IF(AT64="","    ",AT64)&amp;"）"</f>
        <v>目標（2025）</v>
      </c>
      <c r="BF73" s="830"/>
      <c r="BG73" s="830"/>
      <c r="BH73" s="830"/>
      <c r="BI73" s="831"/>
    </row>
    <row r="74" spans="2:61" ht="24" customHeight="1" x14ac:dyDescent="0.25">
      <c r="B74" s="657" t="s">
        <v>211</v>
      </c>
      <c r="C74" s="658"/>
      <c r="D74" s="658"/>
      <c r="E74" s="658"/>
      <c r="F74" s="658"/>
      <c r="G74" s="659"/>
      <c r="H74" s="660">
        <v>300</v>
      </c>
      <c r="I74" s="661"/>
      <c r="J74" s="662"/>
      <c r="K74" s="67" t="s">
        <v>428</v>
      </c>
      <c r="L74" s="660">
        <v>12000</v>
      </c>
      <c r="M74" s="661"/>
      <c r="N74" s="662"/>
      <c r="O74" s="67" t="s">
        <v>429</v>
      </c>
      <c r="P74" s="660">
        <v>300</v>
      </c>
      <c r="Q74" s="661"/>
      <c r="R74" s="662"/>
      <c r="S74" s="67" t="s">
        <v>209</v>
      </c>
      <c r="T74" s="660">
        <v>15000</v>
      </c>
      <c r="U74" s="661"/>
      <c r="V74" s="662"/>
      <c r="W74" s="68" t="s">
        <v>210</v>
      </c>
      <c r="X74" s="657" t="s">
        <v>245</v>
      </c>
      <c r="Y74" s="658"/>
      <c r="Z74" s="658"/>
      <c r="AA74" s="658"/>
      <c r="AB74" s="658"/>
      <c r="AC74" s="659"/>
      <c r="AD74" s="660">
        <v>0</v>
      </c>
      <c r="AE74" s="661"/>
      <c r="AF74" s="662"/>
      <c r="AG74" s="67" t="s">
        <v>242</v>
      </c>
      <c r="AH74" s="660">
        <v>0</v>
      </c>
      <c r="AI74" s="661"/>
      <c r="AJ74" s="662"/>
      <c r="AK74" s="67" t="s">
        <v>430</v>
      </c>
      <c r="AL74" s="660">
        <v>20</v>
      </c>
      <c r="AM74" s="661"/>
      <c r="AN74" s="662"/>
      <c r="AO74" s="67" t="s">
        <v>242</v>
      </c>
      <c r="AP74" s="660">
        <v>15</v>
      </c>
      <c r="AQ74" s="661"/>
      <c r="AR74" s="662"/>
      <c r="AS74" s="68" t="s">
        <v>242</v>
      </c>
      <c r="AT74" s="657" t="s">
        <v>233</v>
      </c>
      <c r="AU74" s="658"/>
      <c r="AV74" s="658"/>
      <c r="AW74" s="658"/>
      <c r="AX74" s="658"/>
      <c r="AY74" s="659"/>
      <c r="AZ74" s="660">
        <v>100</v>
      </c>
      <c r="BA74" s="661"/>
      <c r="BB74" s="661"/>
      <c r="BC74" s="818" t="s">
        <v>4</v>
      </c>
      <c r="BD74" s="820"/>
      <c r="BE74" s="661">
        <v>1000</v>
      </c>
      <c r="BF74" s="673"/>
      <c r="BG74" s="673"/>
      <c r="BH74" s="818" t="s">
        <v>4</v>
      </c>
      <c r="BI74" s="819"/>
    </row>
    <row r="75" spans="2:61" ht="24" customHeight="1" x14ac:dyDescent="0.25">
      <c r="B75" s="657" t="s">
        <v>212</v>
      </c>
      <c r="C75" s="658"/>
      <c r="D75" s="658"/>
      <c r="E75" s="658"/>
      <c r="F75" s="658"/>
      <c r="G75" s="659"/>
      <c r="H75" s="660">
        <v>300</v>
      </c>
      <c r="I75" s="661"/>
      <c r="J75" s="662"/>
      <c r="K75" s="67" t="s">
        <v>431</v>
      </c>
      <c r="L75" s="660">
        <v>12000</v>
      </c>
      <c r="M75" s="661"/>
      <c r="N75" s="662"/>
      <c r="O75" s="67" t="s">
        <v>430</v>
      </c>
      <c r="P75" s="660">
        <v>300</v>
      </c>
      <c r="Q75" s="661"/>
      <c r="R75" s="662"/>
      <c r="S75" s="67" t="s">
        <v>209</v>
      </c>
      <c r="T75" s="660">
        <v>15000</v>
      </c>
      <c r="U75" s="661"/>
      <c r="V75" s="662"/>
      <c r="W75" s="68" t="s">
        <v>210</v>
      </c>
      <c r="X75" s="657" t="s">
        <v>244</v>
      </c>
      <c r="Y75" s="658"/>
      <c r="Z75" s="658"/>
      <c r="AA75" s="658"/>
      <c r="AB75" s="658"/>
      <c r="AC75" s="659"/>
      <c r="AD75" s="660">
        <v>0</v>
      </c>
      <c r="AE75" s="661"/>
      <c r="AF75" s="662"/>
      <c r="AG75" s="67" t="s">
        <v>242</v>
      </c>
      <c r="AH75" s="660">
        <v>0</v>
      </c>
      <c r="AI75" s="661"/>
      <c r="AJ75" s="662"/>
      <c r="AK75" s="67" t="s">
        <v>430</v>
      </c>
      <c r="AL75" s="660">
        <v>50</v>
      </c>
      <c r="AM75" s="661"/>
      <c r="AN75" s="662"/>
      <c r="AO75" s="67" t="s">
        <v>242</v>
      </c>
      <c r="AP75" s="660">
        <v>15000</v>
      </c>
      <c r="AQ75" s="661"/>
      <c r="AR75" s="662"/>
      <c r="AS75" s="68" t="s">
        <v>430</v>
      </c>
      <c r="AT75" s="657" t="s">
        <v>234</v>
      </c>
      <c r="AU75" s="658"/>
      <c r="AV75" s="658"/>
      <c r="AW75" s="658"/>
      <c r="AX75" s="658"/>
      <c r="AY75" s="659"/>
      <c r="AZ75" s="660">
        <v>0</v>
      </c>
      <c r="BA75" s="661"/>
      <c r="BB75" s="661"/>
      <c r="BC75" s="818" t="s">
        <v>4</v>
      </c>
      <c r="BD75" s="820"/>
      <c r="BE75" s="661">
        <v>100</v>
      </c>
      <c r="BF75" s="673"/>
      <c r="BG75" s="673"/>
      <c r="BH75" s="818" t="s">
        <v>4</v>
      </c>
      <c r="BI75" s="819"/>
    </row>
    <row r="76" spans="2:61" ht="24" customHeight="1" x14ac:dyDescent="0.25">
      <c r="B76" s="657" t="s">
        <v>213</v>
      </c>
      <c r="C76" s="658"/>
      <c r="D76" s="658"/>
      <c r="E76" s="658"/>
      <c r="F76" s="658"/>
      <c r="G76" s="659"/>
      <c r="H76" s="660">
        <v>300</v>
      </c>
      <c r="I76" s="661"/>
      <c r="J76" s="662"/>
      <c r="K76" s="67" t="s">
        <v>431</v>
      </c>
      <c r="L76" s="660">
        <v>12000</v>
      </c>
      <c r="M76" s="661"/>
      <c r="N76" s="662"/>
      <c r="O76" s="67" t="s">
        <v>430</v>
      </c>
      <c r="P76" s="660">
        <v>300</v>
      </c>
      <c r="Q76" s="661"/>
      <c r="R76" s="662"/>
      <c r="S76" s="67" t="s">
        <v>209</v>
      </c>
      <c r="T76" s="660">
        <v>15000</v>
      </c>
      <c r="U76" s="661"/>
      <c r="V76" s="662"/>
      <c r="W76" s="68" t="s">
        <v>210</v>
      </c>
      <c r="X76" s="657" t="s">
        <v>240</v>
      </c>
      <c r="Y76" s="658"/>
      <c r="Z76" s="658"/>
      <c r="AA76" s="658"/>
      <c r="AB76" s="658"/>
      <c r="AC76" s="659"/>
      <c r="AD76" s="660">
        <v>0</v>
      </c>
      <c r="AE76" s="661"/>
      <c r="AF76" s="662"/>
      <c r="AG76" s="67" t="s">
        <v>242</v>
      </c>
      <c r="AH76" s="660">
        <v>0</v>
      </c>
      <c r="AI76" s="661"/>
      <c r="AJ76" s="662"/>
      <c r="AK76" s="67" t="s">
        <v>430</v>
      </c>
      <c r="AL76" s="660">
        <v>50</v>
      </c>
      <c r="AM76" s="661"/>
      <c r="AN76" s="662"/>
      <c r="AO76" s="67" t="s">
        <v>242</v>
      </c>
      <c r="AP76" s="660">
        <v>60000</v>
      </c>
      <c r="AQ76" s="661"/>
      <c r="AR76" s="662"/>
      <c r="AS76" s="68" t="s">
        <v>430</v>
      </c>
      <c r="AT76" s="657" t="s">
        <v>236</v>
      </c>
      <c r="AU76" s="658"/>
      <c r="AV76" s="658"/>
      <c r="AW76" s="658"/>
      <c r="AX76" s="658"/>
      <c r="AY76" s="659"/>
      <c r="AZ76" s="660">
        <v>0</v>
      </c>
      <c r="BA76" s="661"/>
      <c r="BB76" s="661"/>
      <c r="BC76" s="818" t="s">
        <v>4</v>
      </c>
      <c r="BD76" s="820"/>
      <c r="BE76" s="661">
        <v>100</v>
      </c>
      <c r="BF76" s="673"/>
      <c r="BG76" s="673"/>
      <c r="BH76" s="818" t="s">
        <v>4</v>
      </c>
      <c r="BI76" s="819"/>
    </row>
    <row r="77" spans="2:61" ht="24" customHeight="1" x14ac:dyDescent="0.25">
      <c r="B77" s="657" t="s">
        <v>214</v>
      </c>
      <c r="C77" s="658"/>
      <c r="D77" s="658"/>
      <c r="E77" s="658"/>
      <c r="F77" s="658"/>
      <c r="G77" s="659"/>
      <c r="H77" s="660">
        <v>300</v>
      </c>
      <c r="I77" s="661"/>
      <c r="J77" s="662"/>
      <c r="K77" s="67" t="s">
        <v>431</v>
      </c>
      <c r="L77" s="660">
        <v>12000</v>
      </c>
      <c r="M77" s="661"/>
      <c r="N77" s="662"/>
      <c r="O77" s="67" t="s">
        <v>430</v>
      </c>
      <c r="P77" s="660">
        <v>300</v>
      </c>
      <c r="Q77" s="661"/>
      <c r="R77" s="662"/>
      <c r="S77" s="67" t="s">
        <v>209</v>
      </c>
      <c r="T77" s="660">
        <v>15000</v>
      </c>
      <c r="U77" s="661"/>
      <c r="V77" s="662"/>
      <c r="W77" s="68" t="s">
        <v>210</v>
      </c>
      <c r="X77" s="657" t="s">
        <v>241</v>
      </c>
      <c r="Y77" s="658"/>
      <c r="Z77" s="658"/>
      <c r="AA77" s="658"/>
      <c r="AB77" s="658"/>
      <c r="AC77" s="659"/>
      <c r="AD77" s="660">
        <v>0</v>
      </c>
      <c r="AE77" s="661"/>
      <c r="AF77" s="662"/>
      <c r="AG77" s="67" t="s">
        <v>243</v>
      </c>
      <c r="AH77" s="660">
        <v>0</v>
      </c>
      <c r="AI77" s="661"/>
      <c r="AJ77" s="662"/>
      <c r="AK77" s="67" t="s">
        <v>430</v>
      </c>
      <c r="AL77" s="660">
        <v>20000</v>
      </c>
      <c r="AM77" s="661"/>
      <c r="AN77" s="662"/>
      <c r="AO77" s="67" t="s">
        <v>243</v>
      </c>
      <c r="AP77" s="660">
        <v>48000</v>
      </c>
      <c r="AQ77" s="661"/>
      <c r="AR77" s="662"/>
      <c r="AS77" s="68" t="s">
        <v>430</v>
      </c>
      <c r="AT77" s="657" t="s">
        <v>235</v>
      </c>
      <c r="AU77" s="658"/>
      <c r="AV77" s="658"/>
      <c r="AW77" s="658"/>
      <c r="AX77" s="658"/>
      <c r="AY77" s="659"/>
      <c r="AZ77" s="660">
        <v>0</v>
      </c>
      <c r="BA77" s="661"/>
      <c r="BB77" s="661"/>
      <c r="BC77" s="818" t="s">
        <v>4</v>
      </c>
      <c r="BD77" s="820"/>
      <c r="BE77" s="661">
        <v>100</v>
      </c>
      <c r="BF77" s="673"/>
      <c r="BG77" s="673"/>
      <c r="BH77" s="818" t="s">
        <v>4</v>
      </c>
      <c r="BI77" s="819"/>
    </row>
    <row r="78" spans="2:61" ht="24" customHeight="1" x14ac:dyDescent="0.25">
      <c r="B78" s="657" t="s">
        <v>215</v>
      </c>
      <c r="C78" s="658"/>
      <c r="D78" s="658"/>
      <c r="E78" s="658"/>
      <c r="F78" s="658"/>
      <c r="G78" s="659"/>
      <c r="H78" s="660">
        <v>300</v>
      </c>
      <c r="I78" s="661"/>
      <c r="J78" s="662"/>
      <c r="K78" s="67" t="s">
        <v>432</v>
      </c>
      <c r="L78" s="660">
        <v>12000</v>
      </c>
      <c r="M78" s="661"/>
      <c r="N78" s="662"/>
      <c r="O78" s="67" t="s">
        <v>430</v>
      </c>
      <c r="P78" s="660">
        <v>300</v>
      </c>
      <c r="Q78" s="661"/>
      <c r="R78" s="662"/>
      <c r="S78" s="67" t="s">
        <v>209</v>
      </c>
      <c r="T78" s="660">
        <v>15000</v>
      </c>
      <c r="U78" s="661"/>
      <c r="V78" s="662"/>
      <c r="W78" s="68" t="s">
        <v>210</v>
      </c>
      <c r="X78" s="657"/>
      <c r="Y78" s="658"/>
      <c r="Z78" s="658"/>
      <c r="AA78" s="658"/>
      <c r="AB78" s="658"/>
      <c r="AC78" s="659"/>
      <c r="AD78" s="660"/>
      <c r="AE78" s="661"/>
      <c r="AF78" s="662"/>
      <c r="AG78" s="67"/>
      <c r="AH78" s="660"/>
      <c r="AI78" s="661"/>
      <c r="AJ78" s="662"/>
      <c r="AK78" s="67"/>
      <c r="AL78" s="660"/>
      <c r="AM78" s="661"/>
      <c r="AN78" s="662"/>
      <c r="AO78" s="67"/>
      <c r="AP78" s="660"/>
      <c r="AQ78" s="661"/>
      <c r="AR78" s="662"/>
      <c r="AS78" s="68"/>
      <c r="AT78" s="657" t="s">
        <v>237</v>
      </c>
      <c r="AU78" s="658"/>
      <c r="AV78" s="658"/>
      <c r="AW78" s="658"/>
      <c r="AX78" s="658"/>
      <c r="AY78" s="659"/>
      <c r="AZ78" s="660">
        <v>0</v>
      </c>
      <c r="BA78" s="661"/>
      <c r="BB78" s="661"/>
      <c r="BC78" s="818" t="s">
        <v>4</v>
      </c>
      <c r="BD78" s="820"/>
      <c r="BE78" s="661">
        <v>100</v>
      </c>
      <c r="BF78" s="673"/>
      <c r="BG78" s="673"/>
      <c r="BH78" s="818" t="s">
        <v>4</v>
      </c>
      <c r="BI78" s="819"/>
    </row>
    <row r="79" spans="2:61" ht="24" customHeight="1" x14ac:dyDescent="0.25">
      <c r="B79" s="657" t="s">
        <v>216</v>
      </c>
      <c r="C79" s="658"/>
      <c r="D79" s="658"/>
      <c r="E79" s="658"/>
      <c r="F79" s="658"/>
      <c r="G79" s="659"/>
      <c r="H79" s="660">
        <v>300</v>
      </c>
      <c r="I79" s="661"/>
      <c r="J79" s="662"/>
      <c r="K79" s="67" t="s">
        <v>431</v>
      </c>
      <c r="L79" s="660">
        <v>12000</v>
      </c>
      <c r="M79" s="661"/>
      <c r="N79" s="662"/>
      <c r="O79" s="67" t="s">
        <v>433</v>
      </c>
      <c r="P79" s="660">
        <v>300</v>
      </c>
      <c r="Q79" s="661"/>
      <c r="R79" s="662"/>
      <c r="S79" s="67" t="s">
        <v>209</v>
      </c>
      <c r="T79" s="660">
        <v>15000</v>
      </c>
      <c r="U79" s="661"/>
      <c r="V79" s="662"/>
      <c r="W79" s="68" t="s">
        <v>210</v>
      </c>
      <c r="X79" s="657"/>
      <c r="Y79" s="658"/>
      <c r="Z79" s="658"/>
      <c r="AA79" s="658"/>
      <c r="AB79" s="658"/>
      <c r="AC79" s="659"/>
      <c r="AD79" s="660"/>
      <c r="AE79" s="661"/>
      <c r="AF79" s="662"/>
      <c r="AG79" s="67"/>
      <c r="AH79" s="660"/>
      <c r="AI79" s="661"/>
      <c r="AJ79" s="662"/>
      <c r="AK79" s="67"/>
      <c r="AL79" s="660"/>
      <c r="AM79" s="661"/>
      <c r="AN79" s="662"/>
      <c r="AO79" s="67"/>
      <c r="AP79" s="660"/>
      <c r="AQ79" s="661"/>
      <c r="AR79" s="662"/>
      <c r="AS79" s="68"/>
      <c r="AT79" s="657" t="s">
        <v>239</v>
      </c>
      <c r="AU79" s="658"/>
      <c r="AV79" s="658"/>
      <c r="AW79" s="658"/>
      <c r="AX79" s="658"/>
      <c r="AY79" s="659"/>
      <c r="AZ79" s="660">
        <v>0</v>
      </c>
      <c r="BA79" s="661"/>
      <c r="BB79" s="661"/>
      <c r="BC79" s="818" t="s">
        <v>4</v>
      </c>
      <c r="BD79" s="820"/>
      <c r="BE79" s="661">
        <v>100</v>
      </c>
      <c r="BF79" s="673"/>
      <c r="BG79" s="673"/>
      <c r="BH79" s="818" t="s">
        <v>4</v>
      </c>
      <c r="BI79" s="819"/>
    </row>
    <row r="80" spans="2:61" ht="24" customHeight="1" x14ac:dyDescent="0.25">
      <c r="B80" s="657" t="s">
        <v>217</v>
      </c>
      <c r="C80" s="658"/>
      <c r="D80" s="658"/>
      <c r="E80" s="658"/>
      <c r="F80" s="658"/>
      <c r="G80" s="659"/>
      <c r="H80" s="660">
        <v>300</v>
      </c>
      <c r="I80" s="661"/>
      <c r="J80" s="662"/>
      <c r="K80" s="67" t="s">
        <v>431</v>
      </c>
      <c r="L80" s="660">
        <v>9000</v>
      </c>
      <c r="M80" s="661"/>
      <c r="N80" s="662"/>
      <c r="O80" s="67" t="s">
        <v>430</v>
      </c>
      <c r="P80" s="660">
        <v>300</v>
      </c>
      <c r="Q80" s="661"/>
      <c r="R80" s="662"/>
      <c r="S80" s="67" t="s">
        <v>209</v>
      </c>
      <c r="T80" s="660">
        <v>12000</v>
      </c>
      <c r="U80" s="661"/>
      <c r="V80" s="662"/>
      <c r="W80" s="68" t="s">
        <v>210</v>
      </c>
      <c r="X80" s="657"/>
      <c r="Y80" s="658"/>
      <c r="Z80" s="658"/>
      <c r="AA80" s="658"/>
      <c r="AB80" s="658"/>
      <c r="AC80" s="659"/>
      <c r="AD80" s="660"/>
      <c r="AE80" s="661"/>
      <c r="AF80" s="662"/>
      <c r="AG80" s="67"/>
      <c r="AH80" s="660"/>
      <c r="AI80" s="661"/>
      <c r="AJ80" s="662"/>
      <c r="AK80" s="67"/>
      <c r="AL80" s="660"/>
      <c r="AM80" s="661"/>
      <c r="AN80" s="662"/>
      <c r="AO80" s="67"/>
      <c r="AP80" s="660"/>
      <c r="AQ80" s="661"/>
      <c r="AR80" s="662"/>
      <c r="AS80" s="68"/>
      <c r="AT80" s="657" t="s">
        <v>238</v>
      </c>
      <c r="AU80" s="658"/>
      <c r="AV80" s="658"/>
      <c r="AW80" s="658"/>
      <c r="AX80" s="658"/>
      <c r="AY80" s="659"/>
      <c r="AZ80" s="660">
        <v>0</v>
      </c>
      <c r="BA80" s="661"/>
      <c r="BB80" s="661"/>
      <c r="BC80" s="818" t="s">
        <v>4</v>
      </c>
      <c r="BD80" s="820"/>
      <c r="BE80" s="661">
        <v>1000</v>
      </c>
      <c r="BF80" s="673"/>
      <c r="BG80" s="673"/>
      <c r="BH80" s="818" t="s">
        <v>4</v>
      </c>
      <c r="BI80" s="819"/>
    </row>
    <row r="81" spans="2:61" ht="24" customHeight="1" x14ac:dyDescent="0.25">
      <c r="B81" s="657" t="s">
        <v>220</v>
      </c>
      <c r="C81" s="658"/>
      <c r="D81" s="658"/>
      <c r="E81" s="658"/>
      <c r="F81" s="658"/>
      <c r="G81" s="659"/>
      <c r="H81" s="660">
        <v>300</v>
      </c>
      <c r="I81" s="661"/>
      <c r="J81" s="662"/>
      <c r="K81" s="67" t="s">
        <v>432</v>
      </c>
      <c r="L81" s="660">
        <v>9000</v>
      </c>
      <c r="M81" s="661"/>
      <c r="N81" s="662"/>
      <c r="O81" s="67" t="s">
        <v>430</v>
      </c>
      <c r="P81" s="660">
        <v>300</v>
      </c>
      <c r="Q81" s="661"/>
      <c r="R81" s="662"/>
      <c r="S81" s="67" t="s">
        <v>209</v>
      </c>
      <c r="T81" s="660">
        <v>12000</v>
      </c>
      <c r="U81" s="661"/>
      <c r="V81" s="662"/>
      <c r="W81" s="68" t="s">
        <v>210</v>
      </c>
      <c r="X81" s="657"/>
      <c r="Y81" s="658"/>
      <c r="Z81" s="658"/>
      <c r="AA81" s="658"/>
      <c r="AB81" s="658"/>
      <c r="AC81" s="659"/>
      <c r="AD81" s="660"/>
      <c r="AE81" s="661"/>
      <c r="AF81" s="662"/>
      <c r="AG81" s="67"/>
      <c r="AH81" s="660"/>
      <c r="AI81" s="661"/>
      <c r="AJ81" s="662"/>
      <c r="AK81" s="67"/>
      <c r="AL81" s="660"/>
      <c r="AM81" s="661"/>
      <c r="AN81" s="662"/>
      <c r="AO81" s="67"/>
      <c r="AP81" s="660"/>
      <c r="AQ81" s="661"/>
      <c r="AR81" s="662"/>
      <c r="AS81" s="68"/>
      <c r="AT81" s="657" t="s">
        <v>251</v>
      </c>
      <c r="AU81" s="658"/>
      <c r="AV81" s="658"/>
      <c r="AW81" s="658"/>
      <c r="AX81" s="658"/>
      <c r="AY81" s="659"/>
      <c r="AZ81" s="660">
        <v>0</v>
      </c>
      <c r="BA81" s="661"/>
      <c r="BB81" s="661"/>
      <c r="BC81" s="818" t="s">
        <v>4</v>
      </c>
      <c r="BD81" s="820"/>
      <c r="BE81" s="661">
        <v>1000</v>
      </c>
      <c r="BF81" s="673"/>
      <c r="BG81" s="673"/>
      <c r="BH81" s="818" t="s">
        <v>4</v>
      </c>
      <c r="BI81" s="819"/>
    </row>
    <row r="82" spans="2:61" ht="24" customHeight="1" x14ac:dyDescent="0.25">
      <c r="B82" s="657" t="s">
        <v>221</v>
      </c>
      <c r="C82" s="658"/>
      <c r="D82" s="658"/>
      <c r="E82" s="658"/>
      <c r="F82" s="658"/>
      <c r="G82" s="659"/>
      <c r="H82" s="660">
        <v>300</v>
      </c>
      <c r="I82" s="661"/>
      <c r="J82" s="662"/>
      <c r="K82" s="67" t="s">
        <v>431</v>
      </c>
      <c r="L82" s="660">
        <v>9000</v>
      </c>
      <c r="M82" s="661"/>
      <c r="N82" s="662"/>
      <c r="O82" s="67" t="s">
        <v>430</v>
      </c>
      <c r="P82" s="660">
        <v>300</v>
      </c>
      <c r="Q82" s="661"/>
      <c r="R82" s="662"/>
      <c r="S82" s="67" t="s">
        <v>209</v>
      </c>
      <c r="T82" s="660">
        <v>12000</v>
      </c>
      <c r="U82" s="661"/>
      <c r="V82" s="662"/>
      <c r="W82" s="68" t="s">
        <v>210</v>
      </c>
      <c r="X82" s="657"/>
      <c r="Y82" s="658"/>
      <c r="Z82" s="658"/>
      <c r="AA82" s="658"/>
      <c r="AB82" s="658"/>
      <c r="AC82" s="659"/>
      <c r="AD82" s="660"/>
      <c r="AE82" s="661"/>
      <c r="AF82" s="662"/>
      <c r="AG82" s="67"/>
      <c r="AH82" s="660"/>
      <c r="AI82" s="661"/>
      <c r="AJ82" s="662"/>
      <c r="AK82" s="67"/>
      <c r="AL82" s="660"/>
      <c r="AM82" s="661"/>
      <c r="AN82" s="662"/>
      <c r="AO82" s="67"/>
      <c r="AP82" s="660"/>
      <c r="AQ82" s="661"/>
      <c r="AR82" s="662"/>
      <c r="AS82" s="68"/>
      <c r="AT82" s="657"/>
      <c r="AU82" s="658"/>
      <c r="AV82" s="658"/>
      <c r="AW82" s="658"/>
      <c r="AX82" s="658"/>
      <c r="AY82" s="659"/>
      <c r="AZ82" s="660"/>
      <c r="BA82" s="661"/>
      <c r="BB82" s="661"/>
      <c r="BC82" s="818" t="s">
        <v>4</v>
      </c>
      <c r="BD82" s="820"/>
      <c r="BE82" s="661"/>
      <c r="BF82" s="673"/>
      <c r="BG82" s="673"/>
      <c r="BH82" s="818" t="s">
        <v>4</v>
      </c>
      <c r="BI82" s="819"/>
    </row>
    <row r="83" spans="2:61" ht="24" customHeight="1" x14ac:dyDescent="0.25">
      <c r="B83" s="657" t="s">
        <v>222</v>
      </c>
      <c r="C83" s="658"/>
      <c r="D83" s="658"/>
      <c r="E83" s="658"/>
      <c r="F83" s="658"/>
      <c r="G83" s="659"/>
      <c r="H83" s="660">
        <v>0</v>
      </c>
      <c r="I83" s="661"/>
      <c r="J83" s="662"/>
      <c r="K83" s="67" t="s">
        <v>434</v>
      </c>
      <c r="L83" s="660">
        <v>0</v>
      </c>
      <c r="M83" s="661"/>
      <c r="N83" s="662"/>
      <c r="O83" s="67" t="s">
        <v>430</v>
      </c>
      <c r="P83" s="660">
        <v>100</v>
      </c>
      <c r="Q83" s="661"/>
      <c r="R83" s="662"/>
      <c r="S83" s="67" t="s">
        <v>435</v>
      </c>
      <c r="T83" s="660">
        <v>3000</v>
      </c>
      <c r="U83" s="661"/>
      <c r="V83" s="662"/>
      <c r="W83" s="68" t="s">
        <v>430</v>
      </c>
      <c r="X83" s="657"/>
      <c r="Y83" s="658"/>
      <c r="Z83" s="658"/>
      <c r="AA83" s="658"/>
      <c r="AB83" s="658"/>
      <c r="AC83" s="659"/>
      <c r="AD83" s="660"/>
      <c r="AE83" s="661"/>
      <c r="AF83" s="662"/>
      <c r="AG83" s="67"/>
      <c r="AH83" s="660"/>
      <c r="AI83" s="661"/>
      <c r="AJ83" s="662"/>
      <c r="AK83" s="67"/>
      <c r="AL83" s="660"/>
      <c r="AM83" s="661"/>
      <c r="AN83" s="662"/>
      <c r="AO83" s="67"/>
      <c r="AP83" s="660"/>
      <c r="AQ83" s="661"/>
      <c r="AR83" s="662"/>
      <c r="AS83" s="68"/>
      <c r="AT83" s="657"/>
      <c r="AU83" s="658"/>
      <c r="AV83" s="658"/>
      <c r="AW83" s="658"/>
      <c r="AX83" s="658"/>
      <c r="AY83" s="659"/>
      <c r="AZ83" s="660"/>
      <c r="BA83" s="661"/>
      <c r="BB83" s="661"/>
      <c r="BC83" s="818" t="s">
        <v>4</v>
      </c>
      <c r="BD83" s="820"/>
      <c r="BE83" s="661"/>
      <c r="BF83" s="673"/>
      <c r="BG83" s="673"/>
      <c r="BH83" s="818" t="s">
        <v>4</v>
      </c>
      <c r="BI83" s="819"/>
    </row>
    <row r="84" spans="2:61" ht="24" customHeight="1" x14ac:dyDescent="0.25">
      <c r="B84" s="657" t="s">
        <v>218</v>
      </c>
      <c r="C84" s="658"/>
      <c r="D84" s="658"/>
      <c r="E84" s="658"/>
      <c r="F84" s="658"/>
      <c r="G84" s="659"/>
      <c r="H84" s="660">
        <v>0</v>
      </c>
      <c r="I84" s="661"/>
      <c r="J84" s="662"/>
      <c r="K84" s="67" t="s">
        <v>431</v>
      </c>
      <c r="L84" s="660">
        <v>0</v>
      </c>
      <c r="M84" s="661"/>
      <c r="N84" s="662"/>
      <c r="O84" s="67" t="s">
        <v>433</v>
      </c>
      <c r="P84" s="660">
        <v>100</v>
      </c>
      <c r="Q84" s="661"/>
      <c r="R84" s="662"/>
      <c r="S84" s="67" t="s">
        <v>434</v>
      </c>
      <c r="T84" s="660">
        <v>1200</v>
      </c>
      <c r="U84" s="661"/>
      <c r="V84" s="662"/>
      <c r="W84" s="68" t="s">
        <v>433</v>
      </c>
      <c r="X84" s="657"/>
      <c r="Y84" s="658"/>
      <c r="Z84" s="658"/>
      <c r="AA84" s="658"/>
      <c r="AB84" s="658"/>
      <c r="AC84" s="659"/>
      <c r="AD84" s="660"/>
      <c r="AE84" s="661"/>
      <c r="AF84" s="662"/>
      <c r="AG84" s="67"/>
      <c r="AH84" s="660"/>
      <c r="AI84" s="661"/>
      <c r="AJ84" s="662"/>
      <c r="AK84" s="67"/>
      <c r="AL84" s="660"/>
      <c r="AM84" s="661"/>
      <c r="AN84" s="662"/>
      <c r="AO84" s="67"/>
      <c r="AP84" s="660"/>
      <c r="AQ84" s="661"/>
      <c r="AR84" s="662"/>
      <c r="AS84" s="68"/>
      <c r="AT84" s="657"/>
      <c r="AU84" s="658"/>
      <c r="AV84" s="658"/>
      <c r="AW84" s="658"/>
      <c r="AX84" s="658"/>
      <c r="AY84" s="659"/>
      <c r="AZ84" s="660"/>
      <c r="BA84" s="661"/>
      <c r="BB84" s="661"/>
      <c r="BC84" s="818" t="s">
        <v>4</v>
      </c>
      <c r="BD84" s="820"/>
      <c r="BE84" s="661"/>
      <c r="BF84" s="673"/>
      <c r="BG84" s="673"/>
      <c r="BH84" s="818" t="s">
        <v>4</v>
      </c>
      <c r="BI84" s="819"/>
    </row>
    <row r="85" spans="2:61" ht="24" customHeight="1" x14ac:dyDescent="0.25">
      <c r="B85" s="657" t="s">
        <v>219</v>
      </c>
      <c r="C85" s="658"/>
      <c r="D85" s="658"/>
      <c r="E85" s="658"/>
      <c r="F85" s="658"/>
      <c r="G85" s="659"/>
      <c r="H85" s="660">
        <v>0</v>
      </c>
      <c r="I85" s="661"/>
      <c r="J85" s="662"/>
      <c r="K85" s="67" t="s">
        <v>432</v>
      </c>
      <c r="L85" s="660">
        <v>0</v>
      </c>
      <c r="M85" s="661"/>
      <c r="N85" s="662"/>
      <c r="O85" s="67" t="s">
        <v>433</v>
      </c>
      <c r="P85" s="660">
        <v>100</v>
      </c>
      <c r="Q85" s="661"/>
      <c r="R85" s="662"/>
      <c r="S85" s="67" t="s">
        <v>434</v>
      </c>
      <c r="T85" s="660">
        <v>1500</v>
      </c>
      <c r="U85" s="661"/>
      <c r="V85" s="662"/>
      <c r="W85" s="68" t="s">
        <v>433</v>
      </c>
      <c r="X85" s="657"/>
      <c r="Y85" s="658"/>
      <c r="Z85" s="658"/>
      <c r="AA85" s="658"/>
      <c r="AB85" s="658"/>
      <c r="AC85" s="659"/>
      <c r="AD85" s="660"/>
      <c r="AE85" s="661"/>
      <c r="AF85" s="662"/>
      <c r="AG85" s="67"/>
      <c r="AH85" s="660"/>
      <c r="AI85" s="661"/>
      <c r="AJ85" s="662"/>
      <c r="AK85" s="67"/>
      <c r="AL85" s="660"/>
      <c r="AM85" s="661"/>
      <c r="AN85" s="662"/>
      <c r="AO85" s="67"/>
      <c r="AP85" s="660"/>
      <c r="AQ85" s="661"/>
      <c r="AR85" s="662"/>
      <c r="AS85" s="68"/>
      <c r="AT85" s="657"/>
      <c r="AU85" s="658"/>
      <c r="AV85" s="658"/>
      <c r="AW85" s="658"/>
      <c r="AX85" s="658"/>
      <c r="AY85" s="659"/>
      <c r="AZ85" s="660"/>
      <c r="BA85" s="661"/>
      <c r="BB85" s="661"/>
      <c r="BC85" s="818" t="s">
        <v>4</v>
      </c>
      <c r="BD85" s="820"/>
      <c r="BE85" s="661"/>
      <c r="BF85" s="673"/>
      <c r="BG85" s="673"/>
      <c r="BH85" s="818" t="s">
        <v>4</v>
      </c>
      <c r="BI85" s="819"/>
    </row>
    <row r="86" spans="2:61" ht="24" customHeight="1" x14ac:dyDescent="0.25">
      <c r="B86" s="657" t="s">
        <v>250</v>
      </c>
      <c r="C86" s="658"/>
      <c r="D86" s="658"/>
      <c r="E86" s="658"/>
      <c r="F86" s="658"/>
      <c r="G86" s="659"/>
      <c r="H86" s="660">
        <v>0</v>
      </c>
      <c r="I86" s="661"/>
      <c r="J86" s="662"/>
      <c r="K86" s="67" t="s">
        <v>434</v>
      </c>
      <c r="L86" s="660">
        <v>0</v>
      </c>
      <c r="M86" s="661"/>
      <c r="N86" s="662"/>
      <c r="O86" s="67" t="s">
        <v>433</v>
      </c>
      <c r="P86" s="660">
        <v>20</v>
      </c>
      <c r="Q86" s="661"/>
      <c r="R86" s="662"/>
      <c r="S86" s="67" t="s">
        <v>431</v>
      </c>
      <c r="T86" s="660">
        <v>4000</v>
      </c>
      <c r="U86" s="661"/>
      <c r="V86" s="662"/>
      <c r="W86" s="68" t="s">
        <v>436</v>
      </c>
      <c r="X86" s="657"/>
      <c r="Y86" s="658"/>
      <c r="Z86" s="658"/>
      <c r="AA86" s="658"/>
      <c r="AB86" s="658"/>
      <c r="AC86" s="659"/>
      <c r="AD86" s="660"/>
      <c r="AE86" s="661"/>
      <c r="AF86" s="662"/>
      <c r="AG86" s="67"/>
      <c r="AH86" s="660"/>
      <c r="AI86" s="661"/>
      <c r="AJ86" s="662"/>
      <c r="AK86" s="67"/>
      <c r="AL86" s="660"/>
      <c r="AM86" s="661"/>
      <c r="AN86" s="662"/>
      <c r="AO86" s="67"/>
      <c r="AP86" s="660"/>
      <c r="AQ86" s="661"/>
      <c r="AR86" s="662"/>
      <c r="AS86" s="68"/>
      <c r="AT86" s="657"/>
      <c r="AU86" s="658"/>
      <c r="AV86" s="658"/>
      <c r="AW86" s="658"/>
      <c r="AX86" s="658"/>
      <c r="AY86" s="659"/>
      <c r="AZ86" s="660"/>
      <c r="BA86" s="661"/>
      <c r="BB86" s="661"/>
      <c r="BC86" s="818" t="s">
        <v>4</v>
      </c>
      <c r="BD86" s="820"/>
      <c r="BE86" s="661"/>
      <c r="BF86" s="673"/>
      <c r="BG86" s="673"/>
      <c r="BH86" s="818" t="s">
        <v>4</v>
      </c>
      <c r="BI86" s="819"/>
    </row>
    <row r="87" spans="2:61" ht="24" customHeight="1" x14ac:dyDescent="0.25">
      <c r="B87" s="657" t="s">
        <v>246</v>
      </c>
      <c r="C87" s="658"/>
      <c r="D87" s="658"/>
      <c r="E87" s="658"/>
      <c r="F87" s="658"/>
      <c r="G87" s="659"/>
      <c r="H87" s="660">
        <v>0</v>
      </c>
      <c r="I87" s="661"/>
      <c r="J87" s="662"/>
      <c r="K87" s="67" t="s">
        <v>434</v>
      </c>
      <c r="L87" s="660">
        <v>0</v>
      </c>
      <c r="M87" s="661"/>
      <c r="N87" s="662"/>
      <c r="O87" s="67" t="s">
        <v>430</v>
      </c>
      <c r="P87" s="660">
        <v>20</v>
      </c>
      <c r="Q87" s="661"/>
      <c r="R87" s="662"/>
      <c r="S87" s="67" t="s">
        <v>431</v>
      </c>
      <c r="T87" s="660">
        <v>4000</v>
      </c>
      <c r="U87" s="661"/>
      <c r="V87" s="662"/>
      <c r="W87" s="68" t="s">
        <v>430</v>
      </c>
      <c r="X87" s="657"/>
      <c r="Y87" s="658"/>
      <c r="Z87" s="658"/>
      <c r="AA87" s="658"/>
      <c r="AB87" s="658"/>
      <c r="AC87" s="659"/>
      <c r="AD87" s="660"/>
      <c r="AE87" s="661"/>
      <c r="AF87" s="662"/>
      <c r="AG87" s="67"/>
      <c r="AH87" s="660"/>
      <c r="AI87" s="661"/>
      <c r="AJ87" s="662"/>
      <c r="AK87" s="67"/>
      <c r="AL87" s="660"/>
      <c r="AM87" s="661"/>
      <c r="AN87" s="662"/>
      <c r="AO87" s="67"/>
      <c r="AP87" s="660"/>
      <c r="AQ87" s="661"/>
      <c r="AR87" s="662"/>
      <c r="AS87" s="68"/>
      <c r="AT87" s="657"/>
      <c r="AU87" s="658"/>
      <c r="AV87" s="658"/>
      <c r="AW87" s="658"/>
      <c r="AX87" s="658"/>
      <c r="AY87" s="659"/>
      <c r="AZ87" s="660"/>
      <c r="BA87" s="661"/>
      <c r="BB87" s="661"/>
      <c r="BC87" s="818" t="s">
        <v>4</v>
      </c>
      <c r="BD87" s="820"/>
      <c r="BE87" s="661"/>
      <c r="BF87" s="673"/>
      <c r="BG87" s="673"/>
      <c r="BH87" s="818" t="s">
        <v>4</v>
      </c>
      <c r="BI87" s="819"/>
    </row>
    <row r="88" spans="2:61" ht="24" customHeight="1" x14ac:dyDescent="0.25">
      <c r="B88" s="657" t="s">
        <v>247</v>
      </c>
      <c r="C88" s="658"/>
      <c r="D88" s="658"/>
      <c r="E88" s="658"/>
      <c r="F88" s="658"/>
      <c r="G88" s="659"/>
      <c r="H88" s="660">
        <v>0</v>
      </c>
      <c r="I88" s="661"/>
      <c r="J88" s="662"/>
      <c r="K88" s="67" t="s">
        <v>434</v>
      </c>
      <c r="L88" s="660">
        <v>0</v>
      </c>
      <c r="M88" s="661"/>
      <c r="N88" s="662"/>
      <c r="O88" s="67" t="s">
        <v>430</v>
      </c>
      <c r="P88" s="660">
        <v>20</v>
      </c>
      <c r="Q88" s="661"/>
      <c r="R88" s="662"/>
      <c r="S88" s="67" t="s">
        <v>434</v>
      </c>
      <c r="T88" s="660">
        <v>4000</v>
      </c>
      <c r="U88" s="661"/>
      <c r="V88" s="662"/>
      <c r="W88" s="68" t="s">
        <v>433</v>
      </c>
      <c r="X88" s="657"/>
      <c r="Y88" s="658"/>
      <c r="Z88" s="658"/>
      <c r="AA88" s="658"/>
      <c r="AB88" s="658"/>
      <c r="AC88" s="659"/>
      <c r="AD88" s="660"/>
      <c r="AE88" s="661"/>
      <c r="AF88" s="662"/>
      <c r="AG88" s="67"/>
      <c r="AH88" s="660"/>
      <c r="AI88" s="661"/>
      <c r="AJ88" s="662"/>
      <c r="AK88" s="67"/>
      <c r="AL88" s="660"/>
      <c r="AM88" s="661"/>
      <c r="AN88" s="662"/>
      <c r="AO88" s="67"/>
      <c r="AP88" s="660"/>
      <c r="AQ88" s="661"/>
      <c r="AR88" s="662"/>
      <c r="AS88" s="68"/>
      <c r="AT88" s="657"/>
      <c r="AU88" s="658"/>
      <c r="AV88" s="658"/>
      <c r="AW88" s="658"/>
      <c r="AX88" s="658"/>
      <c r="AY88" s="659"/>
      <c r="AZ88" s="660"/>
      <c r="BA88" s="661"/>
      <c r="BB88" s="661"/>
      <c r="BC88" s="818" t="s">
        <v>4</v>
      </c>
      <c r="BD88" s="820"/>
      <c r="BE88" s="661"/>
      <c r="BF88" s="673"/>
      <c r="BG88" s="673"/>
      <c r="BH88" s="818" t="s">
        <v>4</v>
      </c>
      <c r="BI88" s="819"/>
    </row>
    <row r="89" spans="2:61" ht="24" customHeight="1" x14ac:dyDescent="0.25">
      <c r="B89" s="657" t="s">
        <v>248</v>
      </c>
      <c r="C89" s="658"/>
      <c r="D89" s="658"/>
      <c r="E89" s="658"/>
      <c r="F89" s="658"/>
      <c r="G89" s="659"/>
      <c r="H89" s="660">
        <v>0</v>
      </c>
      <c r="I89" s="661"/>
      <c r="J89" s="662"/>
      <c r="K89" s="67" t="s">
        <v>434</v>
      </c>
      <c r="L89" s="660">
        <v>0</v>
      </c>
      <c r="M89" s="661"/>
      <c r="N89" s="662"/>
      <c r="O89" s="67" t="s">
        <v>430</v>
      </c>
      <c r="P89" s="660">
        <v>20</v>
      </c>
      <c r="Q89" s="661"/>
      <c r="R89" s="662"/>
      <c r="S89" s="67" t="s">
        <v>431</v>
      </c>
      <c r="T89" s="660">
        <v>4000</v>
      </c>
      <c r="U89" s="661"/>
      <c r="V89" s="662"/>
      <c r="W89" s="68" t="s">
        <v>436</v>
      </c>
      <c r="X89" s="657"/>
      <c r="Y89" s="658"/>
      <c r="Z89" s="658"/>
      <c r="AA89" s="658"/>
      <c r="AB89" s="658"/>
      <c r="AC89" s="659"/>
      <c r="AD89" s="660"/>
      <c r="AE89" s="661"/>
      <c r="AF89" s="662"/>
      <c r="AG89" s="67"/>
      <c r="AH89" s="660"/>
      <c r="AI89" s="661"/>
      <c r="AJ89" s="662"/>
      <c r="AK89" s="67"/>
      <c r="AL89" s="660"/>
      <c r="AM89" s="661"/>
      <c r="AN89" s="662"/>
      <c r="AO89" s="67"/>
      <c r="AP89" s="660"/>
      <c r="AQ89" s="661"/>
      <c r="AR89" s="662"/>
      <c r="AS89" s="68"/>
      <c r="AT89" s="657"/>
      <c r="AU89" s="658"/>
      <c r="AV89" s="658"/>
      <c r="AW89" s="658"/>
      <c r="AX89" s="658"/>
      <c r="AY89" s="659"/>
      <c r="AZ89" s="660"/>
      <c r="BA89" s="661"/>
      <c r="BB89" s="661"/>
      <c r="BC89" s="818" t="s">
        <v>4</v>
      </c>
      <c r="BD89" s="820"/>
      <c r="BE89" s="661"/>
      <c r="BF89" s="673"/>
      <c r="BG89" s="673"/>
      <c r="BH89" s="818" t="s">
        <v>4</v>
      </c>
      <c r="BI89" s="819"/>
    </row>
    <row r="90" spans="2:61" ht="24" customHeight="1" x14ac:dyDescent="0.25">
      <c r="B90" s="657" t="s">
        <v>249</v>
      </c>
      <c r="C90" s="658"/>
      <c r="D90" s="658"/>
      <c r="E90" s="658"/>
      <c r="F90" s="658"/>
      <c r="G90" s="659"/>
      <c r="H90" s="660">
        <v>0</v>
      </c>
      <c r="I90" s="661"/>
      <c r="J90" s="662"/>
      <c r="K90" s="67" t="s">
        <v>434</v>
      </c>
      <c r="L90" s="660">
        <v>0</v>
      </c>
      <c r="M90" s="661"/>
      <c r="N90" s="662"/>
      <c r="O90" s="67" t="s">
        <v>430</v>
      </c>
      <c r="P90" s="660">
        <v>20</v>
      </c>
      <c r="Q90" s="661"/>
      <c r="R90" s="662"/>
      <c r="S90" s="67" t="s">
        <v>434</v>
      </c>
      <c r="T90" s="660">
        <v>4000</v>
      </c>
      <c r="U90" s="661"/>
      <c r="V90" s="662"/>
      <c r="W90" s="68" t="s">
        <v>430</v>
      </c>
      <c r="X90" s="657"/>
      <c r="Y90" s="658"/>
      <c r="Z90" s="658"/>
      <c r="AA90" s="658"/>
      <c r="AB90" s="658"/>
      <c r="AC90" s="659"/>
      <c r="AD90" s="660"/>
      <c r="AE90" s="661"/>
      <c r="AF90" s="662"/>
      <c r="AG90" s="67"/>
      <c r="AH90" s="660"/>
      <c r="AI90" s="661"/>
      <c r="AJ90" s="662"/>
      <c r="AK90" s="67"/>
      <c r="AL90" s="660"/>
      <c r="AM90" s="661"/>
      <c r="AN90" s="662"/>
      <c r="AO90" s="67"/>
      <c r="AP90" s="660"/>
      <c r="AQ90" s="661"/>
      <c r="AR90" s="662"/>
      <c r="AS90" s="68"/>
      <c r="AT90" s="657"/>
      <c r="AU90" s="658"/>
      <c r="AV90" s="658"/>
      <c r="AW90" s="658"/>
      <c r="AX90" s="658"/>
      <c r="AY90" s="659"/>
      <c r="AZ90" s="660"/>
      <c r="BA90" s="661"/>
      <c r="BB90" s="661"/>
      <c r="BC90" s="818" t="s">
        <v>4</v>
      </c>
      <c r="BD90" s="820"/>
      <c r="BE90" s="661"/>
      <c r="BF90" s="673"/>
      <c r="BG90" s="673"/>
      <c r="BH90" s="818" t="s">
        <v>4</v>
      </c>
      <c r="BI90" s="819"/>
    </row>
    <row r="91" spans="2:61" ht="24" customHeight="1" x14ac:dyDescent="0.25">
      <c r="B91" s="657" t="s">
        <v>437</v>
      </c>
      <c r="C91" s="658"/>
      <c r="D91" s="658"/>
      <c r="E91" s="658"/>
      <c r="F91" s="658"/>
      <c r="G91" s="659"/>
      <c r="H91" s="660">
        <v>0</v>
      </c>
      <c r="I91" s="661"/>
      <c r="J91" s="662"/>
      <c r="K91" s="67" t="s">
        <v>434</v>
      </c>
      <c r="L91" s="660">
        <v>0</v>
      </c>
      <c r="M91" s="661"/>
      <c r="N91" s="662"/>
      <c r="O91" s="67" t="s">
        <v>433</v>
      </c>
      <c r="P91" s="660">
        <v>20</v>
      </c>
      <c r="Q91" s="661"/>
      <c r="R91" s="662"/>
      <c r="S91" s="67" t="s">
        <v>434</v>
      </c>
      <c r="T91" s="660">
        <v>3000</v>
      </c>
      <c r="U91" s="661"/>
      <c r="V91" s="662"/>
      <c r="W91" s="68" t="s">
        <v>430</v>
      </c>
      <c r="X91" s="657"/>
      <c r="Y91" s="658"/>
      <c r="Z91" s="658"/>
      <c r="AA91" s="658"/>
      <c r="AB91" s="658"/>
      <c r="AC91" s="659"/>
      <c r="AD91" s="660"/>
      <c r="AE91" s="661"/>
      <c r="AF91" s="662"/>
      <c r="AG91" s="67"/>
      <c r="AH91" s="660"/>
      <c r="AI91" s="661"/>
      <c r="AJ91" s="662"/>
      <c r="AK91" s="67"/>
      <c r="AL91" s="660"/>
      <c r="AM91" s="661"/>
      <c r="AN91" s="662"/>
      <c r="AO91" s="67"/>
      <c r="AP91" s="660"/>
      <c r="AQ91" s="661"/>
      <c r="AR91" s="662"/>
      <c r="AS91" s="68"/>
      <c r="AT91" s="657"/>
      <c r="AU91" s="658"/>
      <c r="AV91" s="658"/>
      <c r="AW91" s="658"/>
      <c r="AX91" s="658"/>
      <c r="AY91" s="659"/>
      <c r="AZ91" s="660"/>
      <c r="BA91" s="661"/>
      <c r="BB91" s="661"/>
      <c r="BC91" s="818" t="s">
        <v>4</v>
      </c>
      <c r="BD91" s="820"/>
      <c r="BE91" s="661"/>
      <c r="BF91" s="673"/>
      <c r="BG91" s="673"/>
      <c r="BH91" s="818" t="s">
        <v>4</v>
      </c>
      <c r="BI91" s="819"/>
    </row>
    <row r="92" spans="2:61" ht="24" customHeight="1" x14ac:dyDescent="0.25">
      <c r="B92" s="657" t="s">
        <v>438</v>
      </c>
      <c r="C92" s="658"/>
      <c r="D92" s="658"/>
      <c r="E92" s="658"/>
      <c r="F92" s="658"/>
      <c r="G92" s="659"/>
      <c r="H92" s="660">
        <v>0</v>
      </c>
      <c r="I92" s="661"/>
      <c r="J92" s="662"/>
      <c r="K92" s="67" t="s">
        <v>431</v>
      </c>
      <c r="L92" s="660">
        <v>0</v>
      </c>
      <c r="M92" s="661"/>
      <c r="N92" s="662"/>
      <c r="O92" s="67" t="s">
        <v>430</v>
      </c>
      <c r="P92" s="660">
        <v>20</v>
      </c>
      <c r="Q92" s="661"/>
      <c r="R92" s="662"/>
      <c r="S92" s="67" t="s">
        <v>431</v>
      </c>
      <c r="T92" s="660">
        <v>3000</v>
      </c>
      <c r="U92" s="661"/>
      <c r="V92" s="662"/>
      <c r="W92" s="68" t="s">
        <v>430</v>
      </c>
      <c r="X92" s="657"/>
      <c r="Y92" s="658"/>
      <c r="Z92" s="658"/>
      <c r="AA92" s="658"/>
      <c r="AB92" s="658"/>
      <c r="AC92" s="659"/>
      <c r="AD92" s="660"/>
      <c r="AE92" s="661"/>
      <c r="AF92" s="662"/>
      <c r="AG92" s="67"/>
      <c r="AH92" s="660"/>
      <c r="AI92" s="661"/>
      <c r="AJ92" s="662"/>
      <c r="AK92" s="67"/>
      <c r="AL92" s="660"/>
      <c r="AM92" s="661"/>
      <c r="AN92" s="662"/>
      <c r="AO92" s="67"/>
      <c r="AP92" s="660"/>
      <c r="AQ92" s="661"/>
      <c r="AR92" s="662"/>
      <c r="AS92" s="68"/>
      <c r="AT92" s="657"/>
      <c r="AU92" s="658"/>
      <c r="AV92" s="658"/>
      <c r="AW92" s="658"/>
      <c r="AX92" s="658"/>
      <c r="AY92" s="659"/>
      <c r="AZ92" s="660"/>
      <c r="BA92" s="661"/>
      <c r="BB92" s="661"/>
      <c r="BC92" s="818" t="s">
        <v>4</v>
      </c>
      <c r="BD92" s="820"/>
      <c r="BE92" s="661"/>
      <c r="BF92" s="673"/>
      <c r="BG92" s="673"/>
      <c r="BH92" s="818" t="s">
        <v>4</v>
      </c>
      <c r="BI92" s="819"/>
    </row>
    <row r="93" spans="2:61" ht="24" customHeight="1" x14ac:dyDescent="0.25">
      <c r="B93" s="657" t="s">
        <v>439</v>
      </c>
      <c r="C93" s="658"/>
      <c r="D93" s="658"/>
      <c r="E93" s="658"/>
      <c r="F93" s="658"/>
      <c r="G93" s="659"/>
      <c r="H93" s="660">
        <v>0</v>
      </c>
      <c r="I93" s="661"/>
      <c r="J93" s="662"/>
      <c r="K93" s="67" t="s">
        <v>431</v>
      </c>
      <c r="L93" s="660">
        <v>0</v>
      </c>
      <c r="M93" s="661"/>
      <c r="N93" s="662"/>
      <c r="O93" s="67" t="s">
        <v>433</v>
      </c>
      <c r="P93" s="660">
        <v>20</v>
      </c>
      <c r="Q93" s="661"/>
      <c r="R93" s="662"/>
      <c r="S93" s="67" t="s">
        <v>431</v>
      </c>
      <c r="T93" s="660">
        <v>3000</v>
      </c>
      <c r="U93" s="661"/>
      <c r="V93" s="662"/>
      <c r="W93" s="68" t="s">
        <v>430</v>
      </c>
      <c r="X93" s="657"/>
      <c r="Y93" s="658"/>
      <c r="Z93" s="658"/>
      <c r="AA93" s="658"/>
      <c r="AB93" s="658"/>
      <c r="AC93" s="659"/>
      <c r="AD93" s="660"/>
      <c r="AE93" s="661"/>
      <c r="AF93" s="662"/>
      <c r="AG93" s="67"/>
      <c r="AH93" s="660"/>
      <c r="AI93" s="661"/>
      <c r="AJ93" s="662"/>
      <c r="AK93" s="67"/>
      <c r="AL93" s="660"/>
      <c r="AM93" s="661"/>
      <c r="AN93" s="662"/>
      <c r="AO93" s="67"/>
      <c r="AP93" s="660"/>
      <c r="AQ93" s="661"/>
      <c r="AR93" s="662"/>
      <c r="AS93" s="68"/>
      <c r="AT93" s="657"/>
      <c r="AU93" s="658"/>
      <c r="AV93" s="658"/>
      <c r="AW93" s="658"/>
      <c r="AX93" s="658"/>
      <c r="AY93" s="659"/>
      <c r="AZ93" s="660"/>
      <c r="BA93" s="661"/>
      <c r="BB93" s="661"/>
      <c r="BC93" s="818" t="s">
        <v>4</v>
      </c>
      <c r="BD93" s="820"/>
      <c r="BE93" s="661"/>
      <c r="BF93" s="673"/>
      <c r="BG93" s="673"/>
      <c r="BH93" s="818" t="s">
        <v>4</v>
      </c>
      <c r="BI93" s="819"/>
    </row>
    <row r="94" spans="2:61" ht="24" customHeight="1" x14ac:dyDescent="0.25">
      <c r="B94" s="657" t="s">
        <v>252</v>
      </c>
      <c r="C94" s="658"/>
      <c r="D94" s="658"/>
      <c r="E94" s="658"/>
      <c r="F94" s="658"/>
      <c r="G94" s="659"/>
      <c r="H94" s="660">
        <v>0</v>
      </c>
      <c r="I94" s="661"/>
      <c r="J94" s="662"/>
      <c r="K94" s="67" t="s">
        <v>434</v>
      </c>
      <c r="L94" s="660">
        <v>0</v>
      </c>
      <c r="M94" s="661"/>
      <c r="N94" s="662"/>
      <c r="O94" s="67" t="s">
        <v>430</v>
      </c>
      <c r="P94" s="660">
        <v>20</v>
      </c>
      <c r="Q94" s="661"/>
      <c r="R94" s="662"/>
      <c r="S94" s="67" t="s">
        <v>434</v>
      </c>
      <c r="T94" s="660">
        <v>3000</v>
      </c>
      <c r="U94" s="661"/>
      <c r="V94" s="662"/>
      <c r="W94" s="68" t="s">
        <v>430</v>
      </c>
      <c r="X94" s="657"/>
      <c r="Y94" s="658"/>
      <c r="Z94" s="658"/>
      <c r="AA94" s="658"/>
      <c r="AB94" s="658"/>
      <c r="AC94" s="659"/>
      <c r="AD94" s="660"/>
      <c r="AE94" s="661"/>
      <c r="AF94" s="662"/>
      <c r="AG94" s="67"/>
      <c r="AH94" s="660"/>
      <c r="AI94" s="661"/>
      <c r="AJ94" s="662"/>
      <c r="AK94" s="67"/>
      <c r="AL94" s="660"/>
      <c r="AM94" s="661"/>
      <c r="AN94" s="662"/>
      <c r="AO94" s="67"/>
      <c r="AP94" s="660"/>
      <c r="AQ94" s="661"/>
      <c r="AR94" s="662"/>
      <c r="AS94" s="68"/>
      <c r="AT94" s="657"/>
      <c r="AU94" s="658"/>
      <c r="AV94" s="658"/>
      <c r="AW94" s="658"/>
      <c r="AX94" s="658"/>
      <c r="AY94" s="659"/>
      <c r="AZ94" s="660"/>
      <c r="BA94" s="661"/>
      <c r="BB94" s="661"/>
      <c r="BC94" s="818" t="s">
        <v>4</v>
      </c>
      <c r="BD94" s="820"/>
      <c r="BE94" s="661"/>
      <c r="BF94" s="673"/>
      <c r="BG94" s="673"/>
      <c r="BH94" s="818" t="s">
        <v>4</v>
      </c>
      <c r="BI94" s="819"/>
    </row>
    <row r="95" spans="2:61" ht="24" customHeight="1" x14ac:dyDescent="0.25">
      <c r="B95" s="657" t="s">
        <v>440</v>
      </c>
      <c r="C95" s="658"/>
      <c r="D95" s="658"/>
      <c r="E95" s="658"/>
      <c r="F95" s="658"/>
      <c r="G95" s="659"/>
      <c r="H95" s="660">
        <v>0</v>
      </c>
      <c r="I95" s="661"/>
      <c r="J95" s="662"/>
      <c r="K95" s="67" t="s">
        <v>431</v>
      </c>
      <c r="L95" s="660">
        <v>0</v>
      </c>
      <c r="M95" s="661"/>
      <c r="N95" s="662"/>
      <c r="O95" s="67" t="s">
        <v>430</v>
      </c>
      <c r="P95" s="660">
        <v>20</v>
      </c>
      <c r="Q95" s="661"/>
      <c r="R95" s="662"/>
      <c r="S95" s="67" t="s">
        <v>431</v>
      </c>
      <c r="T95" s="660">
        <v>10000</v>
      </c>
      <c r="U95" s="661"/>
      <c r="V95" s="662"/>
      <c r="W95" s="68" t="s">
        <v>430</v>
      </c>
      <c r="X95" s="657"/>
      <c r="Y95" s="658"/>
      <c r="Z95" s="658"/>
      <c r="AA95" s="658"/>
      <c r="AB95" s="658"/>
      <c r="AC95" s="659"/>
      <c r="AD95" s="660"/>
      <c r="AE95" s="661"/>
      <c r="AF95" s="662"/>
      <c r="AG95" s="67"/>
      <c r="AH95" s="660"/>
      <c r="AI95" s="661"/>
      <c r="AJ95" s="662"/>
      <c r="AK95" s="67"/>
      <c r="AL95" s="660"/>
      <c r="AM95" s="661"/>
      <c r="AN95" s="662"/>
      <c r="AO95" s="67"/>
      <c r="AP95" s="660"/>
      <c r="AQ95" s="661"/>
      <c r="AR95" s="662"/>
      <c r="AS95" s="68"/>
      <c r="AT95" s="657"/>
      <c r="AU95" s="658"/>
      <c r="AV95" s="658"/>
      <c r="AW95" s="658"/>
      <c r="AX95" s="658"/>
      <c r="AY95" s="659"/>
      <c r="AZ95" s="660"/>
      <c r="BA95" s="661"/>
      <c r="BB95" s="661"/>
      <c r="BC95" s="818" t="s">
        <v>4</v>
      </c>
      <c r="BD95" s="820"/>
      <c r="BE95" s="661"/>
      <c r="BF95" s="673"/>
      <c r="BG95" s="673"/>
      <c r="BH95" s="818" t="s">
        <v>4</v>
      </c>
      <c r="BI95" s="819"/>
    </row>
    <row r="96" spans="2:61" ht="24" customHeight="1" x14ac:dyDescent="0.25">
      <c r="B96" s="657" t="s">
        <v>253</v>
      </c>
      <c r="C96" s="658"/>
      <c r="D96" s="658"/>
      <c r="E96" s="658"/>
      <c r="F96" s="658"/>
      <c r="G96" s="659"/>
      <c r="H96" s="660">
        <v>0</v>
      </c>
      <c r="I96" s="661"/>
      <c r="J96" s="662"/>
      <c r="K96" s="67" t="s">
        <v>431</v>
      </c>
      <c r="L96" s="660">
        <v>0</v>
      </c>
      <c r="M96" s="661"/>
      <c r="N96" s="662"/>
      <c r="O96" s="67" t="s">
        <v>430</v>
      </c>
      <c r="P96" s="660">
        <v>50</v>
      </c>
      <c r="Q96" s="661"/>
      <c r="R96" s="662"/>
      <c r="S96" s="67" t="s">
        <v>431</v>
      </c>
      <c r="T96" s="660">
        <v>2500</v>
      </c>
      <c r="U96" s="661"/>
      <c r="V96" s="662"/>
      <c r="W96" s="68" t="s">
        <v>430</v>
      </c>
      <c r="X96" s="657"/>
      <c r="Y96" s="658"/>
      <c r="Z96" s="658"/>
      <c r="AA96" s="658"/>
      <c r="AB96" s="658"/>
      <c r="AC96" s="659"/>
      <c r="AD96" s="660"/>
      <c r="AE96" s="661"/>
      <c r="AF96" s="662"/>
      <c r="AG96" s="67"/>
      <c r="AH96" s="660"/>
      <c r="AI96" s="661"/>
      <c r="AJ96" s="662"/>
      <c r="AK96" s="67"/>
      <c r="AL96" s="660"/>
      <c r="AM96" s="661"/>
      <c r="AN96" s="662"/>
      <c r="AO96" s="67"/>
      <c r="AP96" s="660"/>
      <c r="AQ96" s="661"/>
      <c r="AR96" s="662"/>
      <c r="AS96" s="68"/>
      <c r="AT96" s="657"/>
      <c r="AU96" s="658"/>
      <c r="AV96" s="658"/>
      <c r="AW96" s="658"/>
      <c r="AX96" s="658"/>
      <c r="AY96" s="659"/>
      <c r="AZ96" s="660"/>
      <c r="BA96" s="661"/>
      <c r="BB96" s="661"/>
      <c r="BC96" s="818" t="s">
        <v>4</v>
      </c>
      <c r="BD96" s="820"/>
      <c r="BE96" s="661"/>
      <c r="BF96" s="673"/>
      <c r="BG96" s="673"/>
      <c r="BH96" s="818" t="s">
        <v>4</v>
      </c>
      <c r="BI96" s="819"/>
    </row>
    <row r="97" spans="2:61" ht="24" customHeight="1" thickBot="1" x14ac:dyDescent="0.3">
      <c r="B97" s="669" t="s">
        <v>254</v>
      </c>
      <c r="C97" s="670"/>
      <c r="D97" s="670"/>
      <c r="E97" s="670"/>
      <c r="F97" s="670"/>
      <c r="G97" s="671"/>
      <c r="H97" s="652">
        <v>0</v>
      </c>
      <c r="I97" s="655"/>
      <c r="J97" s="656"/>
      <c r="K97" s="69" t="s">
        <v>434</v>
      </c>
      <c r="L97" s="652">
        <v>0</v>
      </c>
      <c r="M97" s="655"/>
      <c r="N97" s="656"/>
      <c r="O97" s="69" t="s">
        <v>430</v>
      </c>
      <c r="P97" s="652">
        <v>50</v>
      </c>
      <c r="Q97" s="655"/>
      <c r="R97" s="656"/>
      <c r="S97" s="69" t="s">
        <v>431</v>
      </c>
      <c r="T97" s="652">
        <v>25000</v>
      </c>
      <c r="U97" s="655"/>
      <c r="V97" s="656"/>
      <c r="W97" s="70" t="s">
        <v>441</v>
      </c>
      <c r="X97" s="669"/>
      <c r="Y97" s="670"/>
      <c r="Z97" s="670"/>
      <c r="AA97" s="670"/>
      <c r="AB97" s="670"/>
      <c r="AC97" s="671"/>
      <c r="AD97" s="652"/>
      <c r="AE97" s="655"/>
      <c r="AF97" s="656"/>
      <c r="AG97" s="69"/>
      <c r="AH97" s="652"/>
      <c r="AI97" s="655"/>
      <c r="AJ97" s="656"/>
      <c r="AK97" s="69"/>
      <c r="AL97" s="652"/>
      <c r="AM97" s="655"/>
      <c r="AN97" s="656"/>
      <c r="AO97" s="69"/>
      <c r="AP97" s="652"/>
      <c r="AQ97" s="655"/>
      <c r="AR97" s="656"/>
      <c r="AS97" s="70"/>
      <c r="AT97" s="669"/>
      <c r="AU97" s="670"/>
      <c r="AV97" s="670"/>
      <c r="AW97" s="670"/>
      <c r="AX97" s="670"/>
      <c r="AY97" s="671"/>
      <c r="AZ97" s="652"/>
      <c r="BA97" s="655"/>
      <c r="BB97" s="655"/>
      <c r="BC97" s="814" t="s">
        <v>4</v>
      </c>
      <c r="BD97" s="815"/>
      <c r="BE97" s="816"/>
      <c r="BF97" s="665"/>
      <c r="BG97" s="665"/>
      <c r="BH97" s="814" t="s">
        <v>4</v>
      </c>
      <c r="BI97" s="817"/>
    </row>
    <row r="98" spans="2:61" ht="24" customHeight="1" thickBot="1" x14ac:dyDescent="0.3">
      <c r="B98" s="185" t="s">
        <v>335</v>
      </c>
      <c r="C98" s="186"/>
      <c r="D98" s="186"/>
      <c r="E98" s="186"/>
      <c r="F98" s="186"/>
      <c r="G98" s="187"/>
      <c r="H98" s="652">
        <v>2700</v>
      </c>
      <c r="I98" s="653"/>
      <c r="J98" s="654"/>
      <c r="K98" s="71" t="s">
        <v>434</v>
      </c>
      <c r="L98" s="191"/>
      <c r="M98" s="192"/>
      <c r="N98" s="192"/>
      <c r="O98" s="193"/>
      <c r="P98" s="652">
        <v>3500</v>
      </c>
      <c r="Q98" s="653"/>
      <c r="R98" s="654"/>
      <c r="S98" s="71" t="s">
        <v>434</v>
      </c>
      <c r="T98" s="191"/>
      <c r="U98" s="192"/>
      <c r="V98" s="192"/>
      <c r="W98" s="194"/>
      <c r="X98" s="185" t="s">
        <v>335</v>
      </c>
      <c r="Y98" s="186"/>
      <c r="Z98" s="186"/>
      <c r="AA98" s="186"/>
      <c r="AB98" s="186"/>
      <c r="AC98" s="187"/>
      <c r="AD98" s="652">
        <v>0</v>
      </c>
      <c r="AE98" s="653"/>
      <c r="AF98" s="654"/>
      <c r="AG98" s="71" t="s">
        <v>242</v>
      </c>
      <c r="AH98" s="191"/>
      <c r="AI98" s="192"/>
      <c r="AJ98" s="192"/>
      <c r="AK98" s="193"/>
      <c r="AL98" s="652">
        <v>20120</v>
      </c>
      <c r="AM98" s="653"/>
      <c r="AN98" s="654"/>
      <c r="AO98" s="71" t="s">
        <v>442</v>
      </c>
      <c r="AP98" s="191"/>
      <c r="AQ98" s="192"/>
      <c r="AR98" s="192"/>
      <c r="AS98" s="194"/>
      <c r="AT98" s="336"/>
      <c r="AU98" s="337"/>
      <c r="AV98" s="337"/>
      <c r="AW98" s="337"/>
      <c r="AX98" s="337"/>
      <c r="AY98" s="337"/>
      <c r="AZ98" s="337"/>
      <c r="BA98" s="337"/>
      <c r="BB98" s="337"/>
      <c r="BC98" s="337"/>
      <c r="BD98" s="337"/>
      <c r="BE98" s="337"/>
      <c r="BF98" s="337"/>
      <c r="BG98" s="337"/>
      <c r="BH98" s="337"/>
      <c r="BI98" s="337"/>
    </row>
    <row r="99" spans="2:61" ht="12" customHeight="1" thickBot="1" x14ac:dyDescent="0.3"/>
    <row r="100" spans="2:61" ht="24" customHeight="1" thickBot="1" x14ac:dyDescent="0.3">
      <c r="B100" s="811" t="s">
        <v>443</v>
      </c>
      <c r="C100" s="812"/>
      <c r="D100" s="812"/>
      <c r="E100" s="812"/>
      <c r="F100" s="812"/>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2"/>
      <c r="AY100" s="812"/>
      <c r="AZ100" s="812"/>
      <c r="BA100" s="812"/>
      <c r="BB100" s="812"/>
      <c r="BC100" s="812"/>
      <c r="BD100" s="812"/>
      <c r="BE100" s="812"/>
      <c r="BF100" s="812"/>
      <c r="BG100" s="812"/>
      <c r="BH100" s="812"/>
      <c r="BI100" s="813"/>
    </row>
    <row r="101" spans="2:61" ht="24" customHeight="1" x14ac:dyDescent="0.25">
      <c r="B101" s="680" t="s">
        <v>0</v>
      </c>
      <c r="C101" s="681"/>
      <c r="D101" s="681"/>
      <c r="E101" s="681"/>
      <c r="F101" s="681"/>
      <c r="G101" s="681"/>
      <c r="H101" s="681"/>
      <c r="I101" s="681"/>
      <c r="J101" s="681"/>
      <c r="K101" s="681"/>
      <c r="L101" s="681"/>
      <c r="M101" s="681"/>
      <c r="N101" s="681"/>
      <c r="O101" s="681"/>
      <c r="P101" s="681"/>
      <c r="Q101" s="681"/>
      <c r="R101" s="681"/>
      <c r="S101" s="681"/>
      <c r="T101" s="681"/>
      <c r="U101" s="681"/>
      <c r="V101" s="681"/>
      <c r="W101" s="681"/>
      <c r="X101" s="681"/>
      <c r="Y101" s="681"/>
      <c r="Z101" s="681"/>
      <c r="AA101" s="681"/>
      <c r="AB101" s="681"/>
      <c r="AC101" s="681"/>
      <c r="AD101" s="681"/>
      <c r="AE101" s="806"/>
      <c r="AF101" s="680" t="s">
        <v>2</v>
      </c>
      <c r="AG101" s="681"/>
      <c r="AH101" s="681"/>
      <c r="AI101" s="681"/>
      <c r="AJ101" s="681"/>
      <c r="AK101" s="681"/>
      <c r="AL101" s="681"/>
      <c r="AM101" s="681"/>
      <c r="AN101" s="681"/>
      <c r="AO101" s="681"/>
      <c r="AP101" s="681"/>
      <c r="AQ101" s="681"/>
      <c r="AR101" s="681"/>
      <c r="AS101" s="681"/>
      <c r="AT101" s="681"/>
      <c r="AU101" s="681"/>
      <c r="AV101" s="681"/>
      <c r="AW101" s="681"/>
      <c r="AX101" s="681"/>
      <c r="AY101" s="681"/>
      <c r="AZ101" s="681"/>
      <c r="BA101" s="681"/>
      <c r="BB101" s="681"/>
      <c r="BC101" s="681"/>
      <c r="BD101" s="681"/>
      <c r="BE101" s="681"/>
      <c r="BF101" s="681"/>
      <c r="BG101" s="681"/>
      <c r="BH101" s="681"/>
      <c r="BI101" s="806"/>
    </row>
    <row r="102" spans="2:61" ht="24" customHeight="1" x14ac:dyDescent="0.25">
      <c r="B102" s="623" t="s">
        <v>182</v>
      </c>
      <c r="C102" s="730"/>
      <c r="D102" s="730"/>
      <c r="E102" s="731"/>
      <c r="F102" s="611" t="s">
        <v>180</v>
      </c>
      <c r="G102" s="612"/>
      <c r="H102" s="612"/>
      <c r="I102" s="612"/>
      <c r="J102" s="612"/>
      <c r="K102" s="612"/>
      <c r="L102" s="612"/>
      <c r="M102" s="613"/>
      <c r="N102" s="611" t="s">
        <v>181</v>
      </c>
      <c r="O102" s="730"/>
      <c r="P102" s="730"/>
      <c r="Q102" s="731"/>
      <c r="R102" s="611" t="s">
        <v>175</v>
      </c>
      <c r="S102" s="612"/>
      <c r="T102" s="612"/>
      <c r="U102" s="612"/>
      <c r="V102" s="612"/>
      <c r="W102" s="612"/>
      <c r="X102" s="613"/>
      <c r="Y102" s="611" t="str">
        <f>"目標（"&amp;IF(AT64="","    ",AT64)&amp;"）"</f>
        <v>目標（2025）</v>
      </c>
      <c r="Z102" s="612"/>
      <c r="AA102" s="612"/>
      <c r="AB102" s="612"/>
      <c r="AC102" s="612"/>
      <c r="AD102" s="612"/>
      <c r="AE102" s="663"/>
      <c r="AF102" s="623" t="s">
        <v>185</v>
      </c>
      <c r="AG102" s="612"/>
      <c r="AH102" s="612"/>
      <c r="AI102" s="612"/>
      <c r="AJ102" s="612"/>
      <c r="AK102" s="613"/>
      <c r="AL102" s="611" t="s">
        <v>180</v>
      </c>
      <c r="AM102" s="612"/>
      <c r="AN102" s="612"/>
      <c r="AO102" s="612"/>
      <c r="AP102" s="612"/>
      <c r="AQ102" s="612"/>
      <c r="AR102" s="612"/>
      <c r="AS102" s="613"/>
      <c r="AT102" s="632" t="s">
        <v>1</v>
      </c>
      <c r="AU102" s="632"/>
      <c r="AV102" s="632"/>
      <c r="AW102" s="632"/>
      <c r="AX102" s="632"/>
      <c r="AY102" s="632"/>
      <c r="AZ102" s="632"/>
      <c r="BA102" s="632"/>
      <c r="BB102" s="632"/>
      <c r="BC102" s="632"/>
      <c r="BD102" s="632"/>
      <c r="BE102" s="632"/>
      <c r="BF102" s="632"/>
      <c r="BG102" s="632"/>
      <c r="BH102" s="632"/>
      <c r="BI102" s="634"/>
    </row>
    <row r="103" spans="2:61" ht="24" customHeight="1" x14ac:dyDescent="0.25">
      <c r="B103" s="807"/>
      <c r="C103" s="695"/>
      <c r="D103" s="695"/>
      <c r="E103" s="696"/>
      <c r="F103" s="611" t="s">
        <v>179</v>
      </c>
      <c r="G103" s="612"/>
      <c r="H103" s="612"/>
      <c r="I103" s="613"/>
      <c r="J103" s="611" t="s">
        <v>167</v>
      </c>
      <c r="K103" s="612"/>
      <c r="L103" s="612"/>
      <c r="M103" s="613"/>
      <c r="N103" s="614"/>
      <c r="O103" s="695"/>
      <c r="P103" s="695"/>
      <c r="Q103" s="696"/>
      <c r="R103" s="614"/>
      <c r="S103" s="615"/>
      <c r="T103" s="615"/>
      <c r="U103" s="615"/>
      <c r="V103" s="615"/>
      <c r="W103" s="615"/>
      <c r="X103" s="616"/>
      <c r="Y103" s="614"/>
      <c r="Z103" s="615"/>
      <c r="AA103" s="615"/>
      <c r="AB103" s="615"/>
      <c r="AC103" s="615"/>
      <c r="AD103" s="615"/>
      <c r="AE103" s="684"/>
      <c r="AF103" s="807"/>
      <c r="AG103" s="615"/>
      <c r="AH103" s="615"/>
      <c r="AI103" s="615"/>
      <c r="AJ103" s="615"/>
      <c r="AK103" s="615"/>
      <c r="AL103" s="611" t="s">
        <v>179</v>
      </c>
      <c r="AM103" s="612"/>
      <c r="AN103" s="612"/>
      <c r="AO103" s="613"/>
      <c r="AP103" s="612" t="s">
        <v>167</v>
      </c>
      <c r="AQ103" s="612"/>
      <c r="AR103" s="612"/>
      <c r="AS103" s="613"/>
      <c r="AT103" s="632" t="s">
        <v>175</v>
      </c>
      <c r="AU103" s="632"/>
      <c r="AV103" s="632"/>
      <c r="AW103" s="632"/>
      <c r="AX103" s="632"/>
      <c r="AY103" s="632"/>
      <c r="AZ103" s="632"/>
      <c r="BA103" s="633"/>
      <c r="BB103" s="631" t="str">
        <f>"目標（"&amp;IF(AT64="","    ",AT64)&amp;"）"</f>
        <v>目標（2025）</v>
      </c>
      <c r="BC103" s="632"/>
      <c r="BD103" s="632"/>
      <c r="BE103" s="632"/>
      <c r="BF103" s="632"/>
      <c r="BG103" s="632"/>
      <c r="BH103" s="632"/>
      <c r="BI103" s="634"/>
    </row>
    <row r="104" spans="2:61" ht="24" customHeight="1" x14ac:dyDescent="0.25">
      <c r="B104" s="732"/>
      <c r="C104" s="733"/>
      <c r="D104" s="733"/>
      <c r="E104" s="734"/>
      <c r="F104" s="617"/>
      <c r="G104" s="618"/>
      <c r="H104" s="618"/>
      <c r="I104" s="619"/>
      <c r="J104" s="617"/>
      <c r="K104" s="618"/>
      <c r="L104" s="618"/>
      <c r="M104" s="619"/>
      <c r="N104" s="808"/>
      <c r="O104" s="733"/>
      <c r="P104" s="733"/>
      <c r="Q104" s="734"/>
      <c r="R104" s="617"/>
      <c r="S104" s="618"/>
      <c r="T104" s="618"/>
      <c r="U104" s="618"/>
      <c r="V104" s="618"/>
      <c r="W104" s="618"/>
      <c r="X104" s="619"/>
      <c r="Y104" s="617"/>
      <c r="Z104" s="618"/>
      <c r="AA104" s="618"/>
      <c r="AB104" s="618"/>
      <c r="AC104" s="618"/>
      <c r="AD104" s="618"/>
      <c r="AE104" s="809"/>
      <c r="AF104" s="810"/>
      <c r="AG104" s="618"/>
      <c r="AH104" s="618"/>
      <c r="AI104" s="618"/>
      <c r="AJ104" s="618"/>
      <c r="AK104" s="618"/>
      <c r="AL104" s="617"/>
      <c r="AM104" s="618"/>
      <c r="AN104" s="618"/>
      <c r="AO104" s="619"/>
      <c r="AP104" s="618"/>
      <c r="AQ104" s="618"/>
      <c r="AR104" s="618"/>
      <c r="AS104" s="619"/>
      <c r="AT104" s="801" t="s">
        <v>186</v>
      </c>
      <c r="AU104" s="802"/>
      <c r="AV104" s="802"/>
      <c r="AW104" s="802"/>
      <c r="AX104" s="802" t="s">
        <v>444</v>
      </c>
      <c r="AY104" s="802"/>
      <c r="AZ104" s="802"/>
      <c r="BA104" s="803"/>
      <c r="BB104" s="804" t="s">
        <v>186</v>
      </c>
      <c r="BC104" s="802"/>
      <c r="BD104" s="802"/>
      <c r="BE104" s="802"/>
      <c r="BF104" s="802" t="s">
        <v>444</v>
      </c>
      <c r="BG104" s="802"/>
      <c r="BH104" s="802"/>
      <c r="BI104" s="805"/>
    </row>
    <row r="105" spans="2:61" ht="24" customHeight="1" x14ac:dyDescent="0.25">
      <c r="B105" s="787" t="s">
        <v>183</v>
      </c>
      <c r="C105" s="788"/>
      <c r="D105" s="788"/>
      <c r="E105" s="789"/>
      <c r="F105" s="582" t="s">
        <v>223</v>
      </c>
      <c r="G105" s="582"/>
      <c r="H105" s="582"/>
      <c r="I105" s="582"/>
      <c r="J105" s="582" t="s">
        <v>11</v>
      </c>
      <c r="K105" s="582"/>
      <c r="L105" s="582"/>
      <c r="M105" s="582"/>
      <c r="N105" s="582" t="s">
        <v>14</v>
      </c>
      <c r="O105" s="582"/>
      <c r="P105" s="582"/>
      <c r="Q105" s="582"/>
      <c r="R105" s="553">
        <v>500</v>
      </c>
      <c r="S105" s="553"/>
      <c r="T105" s="553"/>
      <c r="U105" s="553"/>
      <c r="V105" s="573"/>
      <c r="W105" s="785" t="s">
        <v>445</v>
      </c>
      <c r="X105" s="786"/>
      <c r="Y105" s="553">
        <v>700</v>
      </c>
      <c r="Z105" s="553"/>
      <c r="AA105" s="553"/>
      <c r="AB105" s="553"/>
      <c r="AC105" s="782"/>
      <c r="AD105" s="783" t="s">
        <v>446</v>
      </c>
      <c r="AE105" s="784"/>
      <c r="AF105" s="583" t="s">
        <v>305</v>
      </c>
      <c r="AG105" s="579"/>
      <c r="AH105" s="579"/>
      <c r="AI105" s="579"/>
      <c r="AJ105" s="579"/>
      <c r="AK105" s="580"/>
      <c r="AL105" s="578" t="s">
        <v>223</v>
      </c>
      <c r="AM105" s="579"/>
      <c r="AN105" s="579"/>
      <c r="AO105" s="580"/>
      <c r="AP105" s="578" t="s">
        <v>11</v>
      </c>
      <c r="AQ105" s="579"/>
      <c r="AR105" s="579"/>
      <c r="AS105" s="580"/>
      <c r="AT105" s="796">
        <v>1</v>
      </c>
      <c r="AU105" s="797"/>
      <c r="AV105" s="797"/>
      <c r="AW105" s="798"/>
      <c r="AX105" s="799">
        <v>1000</v>
      </c>
      <c r="AY105" s="797"/>
      <c r="AZ105" s="797"/>
      <c r="BA105" s="800"/>
      <c r="BB105" s="772">
        <v>2</v>
      </c>
      <c r="BC105" s="770"/>
      <c r="BD105" s="770"/>
      <c r="BE105" s="770"/>
      <c r="BF105" s="770">
        <v>2000</v>
      </c>
      <c r="BG105" s="770"/>
      <c r="BH105" s="770"/>
      <c r="BI105" s="773"/>
    </row>
    <row r="106" spans="2:61" ht="24" customHeight="1" x14ac:dyDescent="0.25">
      <c r="B106" s="790"/>
      <c r="C106" s="791"/>
      <c r="D106" s="791"/>
      <c r="E106" s="792"/>
      <c r="F106" s="582" t="s">
        <v>223</v>
      </c>
      <c r="G106" s="582"/>
      <c r="H106" s="582"/>
      <c r="I106" s="582"/>
      <c r="J106" s="582" t="s">
        <v>44</v>
      </c>
      <c r="K106" s="582"/>
      <c r="L106" s="582"/>
      <c r="M106" s="582"/>
      <c r="N106" s="582" t="s">
        <v>14</v>
      </c>
      <c r="O106" s="582"/>
      <c r="P106" s="582"/>
      <c r="Q106" s="582"/>
      <c r="R106" s="553">
        <v>200</v>
      </c>
      <c r="S106" s="553"/>
      <c r="T106" s="553"/>
      <c r="U106" s="553"/>
      <c r="V106" s="573"/>
      <c r="W106" s="785" t="s">
        <v>446</v>
      </c>
      <c r="X106" s="786"/>
      <c r="Y106" s="553">
        <v>200</v>
      </c>
      <c r="Z106" s="553"/>
      <c r="AA106" s="553"/>
      <c r="AB106" s="553"/>
      <c r="AC106" s="782"/>
      <c r="AD106" s="783" t="s">
        <v>445</v>
      </c>
      <c r="AE106" s="784"/>
      <c r="AF106" s="583" t="s">
        <v>256</v>
      </c>
      <c r="AG106" s="579"/>
      <c r="AH106" s="579"/>
      <c r="AI106" s="579"/>
      <c r="AJ106" s="579"/>
      <c r="AK106" s="580"/>
      <c r="AL106" s="578" t="s">
        <v>223</v>
      </c>
      <c r="AM106" s="579"/>
      <c r="AN106" s="579"/>
      <c r="AO106" s="580"/>
      <c r="AP106" s="578" t="s">
        <v>11</v>
      </c>
      <c r="AQ106" s="579"/>
      <c r="AR106" s="579"/>
      <c r="AS106" s="580"/>
      <c r="AT106" s="796">
        <v>0</v>
      </c>
      <c r="AU106" s="797"/>
      <c r="AV106" s="797"/>
      <c r="AW106" s="798"/>
      <c r="AX106" s="799">
        <v>0</v>
      </c>
      <c r="AY106" s="797"/>
      <c r="AZ106" s="797"/>
      <c r="BA106" s="800"/>
      <c r="BB106" s="772">
        <v>1</v>
      </c>
      <c r="BC106" s="770"/>
      <c r="BD106" s="770"/>
      <c r="BE106" s="770"/>
      <c r="BF106" s="770">
        <v>500</v>
      </c>
      <c r="BG106" s="770"/>
      <c r="BH106" s="770"/>
      <c r="BI106" s="773"/>
    </row>
    <row r="107" spans="2:61" ht="24" customHeight="1" x14ac:dyDescent="0.25">
      <c r="B107" s="790"/>
      <c r="C107" s="791"/>
      <c r="D107" s="791"/>
      <c r="E107" s="792"/>
      <c r="F107" s="582"/>
      <c r="G107" s="582"/>
      <c r="H107" s="582"/>
      <c r="I107" s="582"/>
      <c r="J107" s="582"/>
      <c r="K107" s="582"/>
      <c r="L107" s="582"/>
      <c r="M107" s="582"/>
      <c r="N107" s="582"/>
      <c r="O107" s="582"/>
      <c r="P107" s="582"/>
      <c r="Q107" s="582"/>
      <c r="R107" s="553"/>
      <c r="S107" s="553"/>
      <c r="T107" s="553"/>
      <c r="U107" s="553"/>
      <c r="V107" s="573"/>
      <c r="W107" s="785"/>
      <c r="X107" s="786"/>
      <c r="Y107" s="553"/>
      <c r="Z107" s="553"/>
      <c r="AA107" s="553"/>
      <c r="AB107" s="553"/>
      <c r="AC107" s="782"/>
      <c r="AD107" s="783"/>
      <c r="AE107" s="784"/>
      <c r="AF107" s="583" t="s">
        <v>257</v>
      </c>
      <c r="AG107" s="579"/>
      <c r="AH107" s="579"/>
      <c r="AI107" s="579"/>
      <c r="AJ107" s="579"/>
      <c r="AK107" s="580"/>
      <c r="AL107" s="578" t="s">
        <v>223</v>
      </c>
      <c r="AM107" s="579"/>
      <c r="AN107" s="579"/>
      <c r="AO107" s="580"/>
      <c r="AP107" s="578" t="s">
        <v>11</v>
      </c>
      <c r="AQ107" s="579"/>
      <c r="AR107" s="579"/>
      <c r="AS107" s="580"/>
      <c r="AT107" s="796">
        <v>0</v>
      </c>
      <c r="AU107" s="797"/>
      <c r="AV107" s="797"/>
      <c r="AW107" s="798"/>
      <c r="AX107" s="799">
        <v>0</v>
      </c>
      <c r="AY107" s="797"/>
      <c r="AZ107" s="797"/>
      <c r="BA107" s="800"/>
      <c r="BB107" s="772">
        <v>1</v>
      </c>
      <c r="BC107" s="770"/>
      <c r="BD107" s="770"/>
      <c r="BE107" s="770"/>
      <c r="BF107" s="770">
        <v>1000</v>
      </c>
      <c r="BG107" s="770"/>
      <c r="BH107" s="770"/>
      <c r="BI107" s="773"/>
    </row>
    <row r="108" spans="2:61" ht="24" customHeight="1" x14ac:dyDescent="0.25">
      <c r="B108" s="790"/>
      <c r="C108" s="791"/>
      <c r="D108" s="791"/>
      <c r="E108" s="792"/>
      <c r="F108" s="582"/>
      <c r="G108" s="582"/>
      <c r="H108" s="582"/>
      <c r="I108" s="582"/>
      <c r="J108" s="582"/>
      <c r="K108" s="582"/>
      <c r="L108" s="582"/>
      <c r="M108" s="582"/>
      <c r="N108" s="582"/>
      <c r="O108" s="582"/>
      <c r="P108" s="582"/>
      <c r="Q108" s="582"/>
      <c r="R108" s="553"/>
      <c r="S108" s="553"/>
      <c r="T108" s="553"/>
      <c r="U108" s="553"/>
      <c r="V108" s="573"/>
      <c r="W108" s="785"/>
      <c r="X108" s="786"/>
      <c r="Y108" s="553"/>
      <c r="Z108" s="553"/>
      <c r="AA108" s="553"/>
      <c r="AB108" s="553"/>
      <c r="AC108" s="782"/>
      <c r="AD108" s="783"/>
      <c r="AE108" s="784"/>
      <c r="AF108" s="583" t="s">
        <v>258</v>
      </c>
      <c r="AG108" s="579"/>
      <c r="AH108" s="579"/>
      <c r="AI108" s="579"/>
      <c r="AJ108" s="579"/>
      <c r="AK108" s="580"/>
      <c r="AL108" s="578" t="s">
        <v>223</v>
      </c>
      <c r="AM108" s="579"/>
      <c r="AN108" s="579"/>
      <c r="AO108" s="580"/>
      <c r="AP108" s="578" t="s">
        <v>11</v>
      </c>
      <c r="AQ108" s="579"/>
      <c r="AR108" s="579"/>
      <c r="AS108" s="580"/>
      <c r="AT108" s="796">
        <v>0</v>
      </c>
      <c r="AU108" s="797"/>
      <c r="AV108" s="797"/>
      <c r="AW108" s="798"/>
      <c r="AX108" s="770">
        <v>0</v>
      </c>
      <c r="AY108" s="770"/>
      <c r="AZ108" s="770"/>
      <c r="BA108" s="771"/>
      <c r="BB108" s="772">
        <v>1</v>
      </c>
      <c r="BC108" s="770"/>
      <c r="BD108" s="770"/>
      <c r="BE108" s="770"/>
      <c r="BF108" s="770">
        <v>2000</v>
      </c>
      <c r="BG108" s="770"/>
      <c r="BH108" s="770"/>
      <c r="BI108" s="773"/>
    </row>
    <row r="109" spans="2:61" ht="24" customHeight="1" x14ac:dyDescent="0.25">
      <c r="B109" s="790"/>
      <c r="C109" s="791"/>
      <c r="D109" s="791"/>
      <c r="E109" s="792"/>
      <c r="F109" s="582"/>
      <c r="G109" s="582"/>
      <c r="H109" s="582"/>
      <c r="I109" s="582"/>
      <c r="J109" s="582"/>
      <c r="K109" s="582"/>
      <c r="L109" s="582"/>
      <c r="M109" s="582"/>
      <c r="N109" s="582"/>
      <c r="O109" s="582"/>
      <c r="P109" s="582"/>
      <c r="Q109" s="582"/>
      <c r="R109" s="553"/>
      <c r="S109" s="553"/>
      <c r="T109" s="553"/>
      <c r="U109" s="553"/>
      <c r="V109" s="573"/>
      <c r="W109" s="785"/>
      <c r="X109" s="786"/>
      <c r="Y109" s="553"/>
      <c r="Z109" s="553"/>
      <c r="AA109" s="553"/>
      <c r="AB109" s="553"/>
      <c r="AC109" s="782"/>
      <c r="AD109" s="783"/>
      <c r="AE109" s="784"/>
      <c r="AF109" s="583"/>
      <c r="AG109" s="579"/>
      <c r="AH109" s="579"/>
      <c r="AI109" s="579"/>
      <c r="AJ109" s="579"/>
      <c r="AK109" s="580"/>
      <c r="AL109" s="578"/>
      <c r="AM109" s="579"/>
      <c r="AN109" s="579"/>
      <c r="AO109" s="580"/>
      <c r="AP109" s="578"/>
      <c r="AQ109" s="579"/>
      <c r="AR109" s="579"/>
      <c r="AS109" s="580"/>
      <c r="AT109" s="772"/>
      <c r="AU109" s="770"/>
      <c r="AV109" s="770"/>
      <c r="AW109" s="770"/>
      <c r="AX109" s="770"/>
      <c r="AY109" s="770"/>
      <c r="AZ109" s="770"/>
      <c r="BA109" s="771"/>
      <c r="BB109" s="772"/>
      <c r="BC109" s="770"/>
      <c r="BD109" s="770"/>
      <c r="BE109" s="770"/>
      <c r="BF109" s="770"/>
      <c r="BG109" s="770"/>
      <c r="BH109" s="770"/>
      <c r="BI109" s="773"/>
    </row>
    <row r="110" spans="2:61" ht="24" customHeight="1" x14ac:dyDescent="0.25">
      <c r="B110" s="790"/>
      <c r="C110" s="791"/>
      <c r="D110" s="791"/>
      <c r="E110" s="792"/>
      <c r="F110" s="582"/>
      <c r="G110" s="582"/>
      <c r="H110" s="582"/>
      <c r="I110" s="582"/>
      <c r="J110" s="582"/>
      <c r="K110" s="582"/>
      <c r="L110" s="582"/>
      <c r="M110" s="582"/>
      <c r="N110" s="582"/>
      <c r="O110" s="582"/>
      <c r="P110" s="582"/>
      <c r="Q110" s="582"/>
      <c r="R110" s="553"/>
      <c r="S110" s="553"/>
      <c r="T110" s="553"/>
      <c r="U110" s="553"/>
      <c r="V110" s="573"/>
      <c r="W110" s="785"/>
      <c r="X110" s="786"/>
      <c r="Y110" s="553"/>
      <c r="Z110" s="553"/>
      <c r="AA110" s="553"/>
      <c r="AB110" s="553"/>
      <c r="AC110" s="782"/>
      <c r="AD110" s="783"/>
      <c r="AE110" s="784"/>
      <c r="AF110" s="583"/>
      <c r="AG110" s="579"/>
      <c r="AH110" s="579"/>
      <c r="AI110" s="579"/>
      <c r="AJ110" s="579"/>
      <c r="AK110" s="580"/>
      <c r="AL110" s="578"/>
      <c r="AM110" s="579"/>
      <c r="AN110" s="579"/>
      <c r="AO110" s="580"/>
      <c r="AP110" s="578"/>
      <c r="AQ110" s="579"/>
      <c r="AR110" s="579"/>
      <c r="AS110" s="580"/>
      <c r="AT110" s="772"/>
      <c r="AU110" s="770"/>
      <c r="AV110" s="770"/>
      <c r="AW110" s="770"/>
      <c r="AX110" s="770"/>
      <c r="AY110" s="770"/>
      <c r="AZ110" s="770"/>
      <c r="BA110" s="771"/>
      <c r="BB110" s="772"/>
      <c r="BC110" s="770"/>
      <c r="BD110" s="770"/>
      <c r="BE110" s="770"/>
      <c r="BF110" s="770"/>
      <c r="BG110" s="770"/>
      <c r="BH110" s="770"/>
      <c r="BI110" s="773"/>
    </row>
    <row r="111" spans="2:61" ht="24" customHeight="1" x14ac:dyDescent="0.25">
      <c r="B111" s="790"/>
      <c r="C111" s="791"/>
      <c r="D111" s="791"/>
      <c r="E111" s="792"/>
      <c r="F111" s="582"/>
      <c r="G111" s="582"/>
      <c r="H111" s="582"/>
      <c r="I111" s="582"/>
      <c r="J111" s="582"/>
      <c r="K111" s="582"/>
      <c r="L111" s="582"/>
      <c r="M111" s="582"/>
      <c r="N111" s="582"/>
      <c r="O111" s="582"/>
      <c r="P111" s="582"/>
      <c r="Q111" s="582"/>
      <c r="R111" s="553"/>
      <c r="S111" s="553"/>
      <c r="T111" s="553"/>
      <c r="U111" s="553"/>
      <c r="V111" s="573"/>
      <c r="W111" s="785"/>
      <c r="X111" s="786"/>
      <c r="Y111" s="553"/>
      <c r="Z111" s="553"/>
      <c r="AA111" s="553"/>
      <c r="AB111" s="553"/>
      <c r="AC111" s="782"/>
      <c r="AD111" s="783"/>
      <c r="AE111" s="784"/>
      <c r="AF111" s="583"/>
      <c r="AG111" s="579"/>
      <c r="AH111" s="579"/>
      <c r="AI111" s="579"/>
      <c r="AJ111" s="579"/>
      <c r="AK111" s="580"/>
      <c r="AL111" s="578"/>
      <c r="AM111" s="579"/>
      <c r="AN111" s="579"/>
      <c r="AO111" s="580"/>
      <c r="AP111" s="578"/>
      <c r="AQ111" s="579"/>
      <c r="AR111" s="579"/>
      <c r="AS111" s="580"/>
      <c r="AT111" s="772"/>
      <c r="AU111" s="770"/>
      <c r="AV111" s="770"/>
      <c r="AW111" s="770"/>
      <c r="AX111" s="770"/>
      <c r="AY111" s="770"/>
      <c r="AZ111" s="770"/>
      <c r="BA111" s="771"/>
      <c r="BB111" s="772"/>
      <c r="BC111" s="770"/>
      <c r="BD111" s="770"/>
      <c r="BE111" s="770"/>
      <c r="BF111" s="770"/>
      <c r="BG111" s="770"/>
      <c r="BH111" s="770"/>
      <c r="BI111" s="773"/>
    </row>
    <row r="112" spans="2:61" ht="24" customHeight="1" x14ac:dyDescent="0.25">
      <c r="B112" s="790"/>
      <c r="C112" s="791"/>
      <c r="D112" s="791"/>
      <c r="E112" s="792"/>
      <c r="F112" s="582"/>
      <c r="G112" s="582"/>
      <c r="H112" s="582"/>
      <c r="I112" s="582"/>
      <c r="J112" s="582"/>
      <c r="K112" s="582"/>
      <c r="L112" s="582"/>
      <c r="M112" s="582"/>
      <c r="N112" s="582"/>
      <c r="O112" s="582"/>
      <c r="P112" s="582"/>
      <c r="Q112" s="582"/>
      <c r="R112" s="553"/>
      <c r="S112" s="553"/>
      <c r="T112" s="553"/>
      <c r="U112" s="553"/>
      <c r="V112" s="573"/>
      <c r="W112" s="785"/>
      <c r="X112" s="786"/>
      <c r="Y112" s="553"/>
      <c r="Z112" s="553"/>
      <c r="AA112" s="553"/>
      <c r="AB112" s="553"/>
      <c r="AC112" s="782"/>
      <c r="AD112" s="783"/>
      <c r="AE112" s="784"/>
      <c r="AF112" s="583"/>
      <c r="AG112" s="579"/>
      <c r="AH112" s="579"/>
      <c r="AI112" s="579"/>
      <c r="AJ112" s="579"/>
      <c r="AK112" s="580"/>
      <c r="AL112" s="578"/>
      <c r="AM112" s="579"/>
      <c r="AN112" s="579"/>
      <c r="AO112" s="580"/>
      <c r="AP112" s="578"/>
      <c r="AQ112" s="579"/>
      <c r="AR112" s="579"/>
      <c r="AS112" s="580"/>
      <c r="AT112" s="772"/>
      <c r="AU112" s="770"/>
      <c r="AV112" s="770"/>
      <c r="AW112" s="770"/>
      <c r="AX112" s="770"/>
      <c r="AY112" s="770"/>
      <c r="AZ112" s="770"/>
      <c r="BA112" s="771"/>
      <c r="BB112" s="772"/>
      <c r="BC112" s="770"/>
      <c r="BD112" s="770"/>
      <c r="BE112" s="770"/>
      <c r="BF112" s="770"/>
      <c r="BG112" s="770"/>
      <c r="BH112" s="770"/>
      <c r="BI112" s="773"/>
    </row>
    <row r="113" spans="2:61" ht="24" customHeight="1" x14ac:dyDescent="0.25">
      <c r="B113" s="790"/>
      <c r="C113" s="791"/>
      <c r="D113" s="791"/>
      <c r="E113" s="792"/>
      <c r="F113" s="582"/>
      <c r="G113" s="582"/>
      <c r="H113" s="582"/>
      <c r="I113" s="582"/>
      <c r="J113" s="582"/>
      <c r="K113" s="582"/>
      <c r="L113" s="582"/>
      <c r="M113" s="582"/>
      <c r="N113" s="582"/>
      <c r="O113" s="582"/>
      <c r="P113" s="582"/>
      <c r="Q113" s="582"/>
      <c r="R113" s="553"/>
      <c r="S113" s="553"/>
      <c r="T113" s="553"/>
      <c r="U113" s="553"/>
      <c r="V113" s="573"/>
      <c r="W113" s="785"/>
      <c r="X113" s="786"/>
      <c r="Y113" s="553"/>
      <c r="Z113" s="553"/>
      <c r="AA113" s="553"/>
      <c r="AB113" s="553"/>
      <c r="AC113" s="782"/>
      <c r="AD113" s="783"/>
      <c r="AE113" s="784"/>
      <c r="AF113" s="583"/>
      <c r="AG113" s="579"/>
      <c r="AH113" s="579"/>
      <c r="AI113" s="579"/>
      <c r="AJ113" s="579"/>
      <c r="AK113" s="580"/>
      <c r="AL113" s="578"/>
      <c r="AM113" s="579"/>
      <c r="AN113" s="579"/>
      <c r="AO113" s="580"/>
      <c r="AP113" s="578"/>
      <c r="AQ113" s="579"/>
      <c r="AR113" s="579"/>
      <c r="AS113" s="580"/>
      <c r="AT113" s="772"/>
      <c r="AU113" s="770"/>
      <c r="AV113" s="770"/>
      <c r="AW113" s="770"/>
      <c r="AX113" s="770"/>
      <c r="AY113" s="770"/>
      <c r="AZ113" s="770"/>
      <c r="BA113" s="771"/>
      <c r="BB113" s="772"/>
      <c r="BC113" s="770"/>
      <c r="BD113" s="770"/>
      <c r="BE113" s="770"/>
      <c r="BF113" s="770"/>
      <c r="BG113" s="770"/>
      <c r="BH113" s="770"/>
      <c r="BI113" s="773"/>
    </row>
    <row r="114" spans="2:61" ht="24" customHeight="1" x14ac:dyDescent="0.25">
      <c r="B114" s="793"/>
      <c r="C114" s="794"/>
      <c r="D114" s="794"/>
      <c r="E114" s="795"/>
      <c r="F114" s="582"/>
      <c r="G114" s="582"/>
      <c r="H114" s="582"/>
      <c r="I114" s="582"/>
      <c r="J114" s="582"/>
      <c r="K114" s="582"/>
      <c r="L114" s="582"/>
      <c r="M114" s="582"/>
      <c r="N114" s="582"/>
      <c r="O114" s="582"/>
      <c r="P114" s="582"/>
      <c r="Q114" s="582"/>
      <c r="R114" s="553"/>
      <c r="S114" s="553"/>
      <c r="T114" s="553"/>
      <c r="U114" s="553"/>
      <c r="V114" s="573"/>
      <c r="W114" s="785"/>
      <c r="X114" s="786"/>
      <c r="Y114" s="553"/>
      <c r="Z114" s="553"/>
      <c r="AA114" s="553"/>
      <c r="AB114" s="553"/>
      <c r="AC114" s="782"/>
      <c r="AD114" s="783"/>
      <c r="AE114" s="784"/>
      <c r="AF114" s="583"/>
      <c r="AG114" s="579"/>
      <c r="AH114" s="579"/>
      <c r="AI114" s="579"/>
      <c r="AJ114" s="579"/>
      <c r="AK114" s="580"/>
      <c r="AL114" s="578"/>
      <c r="AM114" s="579"/>
      <c r="AN114" s="579"/>
      <c r="AO114" s="580"/>
      <c r="AP114" s="578"/>
      <c r="AQ114" s="579"/>
      <c r="AR114" s="579"/>
      <c r="AS114" s="580"/>
      <c r="AT114" s="772"/>
      <c r="AU114" s="770"/>
      <c r="AV114" s="770"/>
      <c r="AW114" s="770"/>
      <c r="AX114" s="770"/>
      <c r="AY114" s="770"/>
      <c r="AZ114" s="770"/>
      <c r="BA114" s="771"/>
      <c r="BB114" s="772"/>
      <c r="BC114" s="770"/>
      <c r="BD114" s="770"/>
      <c r="BE114" s="770"/>
      <c r="BF114" s="770"/>
      <c r="BG114" s="770"/>
      <c r="BH114" s="770"/>
      <c r="BI114" s="773"/>
    </row>
    <row r="115" spans="2:61" ht="24" customHeight="1" x14ac:dyDescent="0.25">
      <c r="B115" s="787" t="s">
        <v>184</v>
      </c>
      <c r="C115" s="788"/>
      <c r="D115" s="788"/>
      <c r="E115" s="789"/>
      <c r="F115" s="582" t="s">
        <v>223</v>
      </c>
      <c r="G115" s="582"/>
      <c r="H115" s="582"/>
      <c r="I115" s="582"/>
      <c r="J115" s="582" t="s">
        <v>11</v>
      </c>
      <c r="K115" s="582"/>
      <c r="L115" s="582"/>
      <c r="M115" s="582"/>
      <c r="N115" s="582" t="s">
        <v>14</v>
      </c>
      <c r="O115" s="582"/>
      <c r="P115" s="582"/>
      <c r="Q115" s="582"/>
      <c r="R115" s="553">
        <v>1500</v>
      </c>
      <c r="S115" s="553"/>
      <c r="T115" s="553"/>
      <c r="U115" s="553"/>
      <c r="V115" s="573"/>
      <c r="W115" s="785" t="s">
        <v>445</v>
      </c>
      <c r="X115" s="786"/>
      <c r="Y115" s="553">
        <v>1700</v>
      </c>
      <c r="Z115" s="553"/>
      <c r="AA115" s="553"/>
      <c r="AB115" s="553"/>
      <c r="AC115" s="782"/>
      <c r="AD115" s="783" t="s">
        <v>445</v>
      </c>
      <c r="AE115" s="784"/>
      <c r="AF115" s="583"/>
      <c r="AG115" s="579"/>
      <c r="AH115" s="579"/>
      <c r="AI115" s="579"/>
      <c r="AJ115" s="579"/>
      <c r="AK115" s="580"/>
      <c r="AL115" s="578"/>
      <c r="AM115" s="579"/>
      <c r="AN115" s="579"/>
      <c r="AO115" s="580"/>
      <c r="AP115" s="578"/>
      <c r="AQ115" s="579"/>
      <c r="AR115" s="579"/>
      <c r="AS115" s="580"/>
      <c r="AT115" s="772"/>
      <c r="AU115" s="770"/>
      <c r="AV115" s="770"/>
      <c r="AW115" s="770"/>
      <c r="AX115" s="770"/>
      <c r="AY115" s="770"/>
      <c r="AZ115" s="770"/>
      <c r="BA115" s="771"/>
      <c r="BB115" s="772"/>
      <c r="BC115" s="770"/>
      <c r="BD115" s="770"/>
      <c r="BE115" s="770"/>
      <c r="BF115" s="770"/>
      <c r="BG115" s="770"/>
      <c r="BH115" s="770"/>
      <c r="BI115" s="773"/>
    </row>
    <row r="116" spans="2:61" ht="24" customHeight="1" x14ac:dyDescent="0.25">
      <c r="B116" s="790"/>
      <c r="C116" s="791"/>
      <c r="D116" s="791"/>
      <c r="E116" s="792"/>
      <c r="F116" s="582" t="s">
        <v>223</v>
      </c>
      <c r="G116" s="582"/>
      <c r="H116" s="582"/>
      <c r="I116" s="582"/>
      <c r="J116" s="582" t="s">
        <v>44</v>
      </c>
      <c r="K116" s="582"/>
      <c r="L116" s="582"/>
      <c r="M116" s="582"/>
      <c r="N116" s="582" t="s">
        <v>14</v>
      </c>
      <c r="O116" s="582"/>
      <c r="P116" s="582"/>
      <c r="Q116" s="582"/>
      <c r="R116" s="553">
        <v>500</v>
      </c>
      <c r="S116" s="553"/>
      <c r="T116" s="553"/>
      <c r="U116" s="553"/>
      <c r="V116" s="573"/>
      <c r="W116" s="785" t="s">
        <v>445</v>
      </c>
      <c r="X116" s="786"/>
      <c r="Y116" s="553">
        <v>500</v>
      </c>
      <c r="Z116" s="553"/>
      <c r="AA116" s="553"/>
      <c r="AB116" s="553"/>
      <c r="AC116" s="782"/>
      <c r="AD116" s="783" t="s">
        <v>445</v>
      </c>
      <c r="AE116" s="784"/>
      <c r="AF116" s="583"/>
      <c r="AG116" s="579"/>
      <c r="AH116" s="579"/>
      <c r="AI116" s="579"/>
      <c r="AJ116" s="579"/>
      <c r="AK116" s="580"/>
      <c r="AL116" s="578"/>
      <c r="AM116" s="579"/>
      <c r="AN116" s="579"/>
      <c r="AO116" s="580"/>
      <c r="AP116" s="578"/>
      <c r="AQ116" s="579"/>
      <c r="AR116" s="579"/>
      <c r="AS116" s="580"/>
      <c r="AT116" s="772"/>
      <c r="AU116" s="770"/>
      <c r="AV116" s="770"/>
      <c r="AW116" s="770"/>
      <c r="AX116" s="770"/>
      <c r="AY116" s="770"/>
      <c r="AZ116" s="770"/>
      <c r="BA116" s="771"/>
      <c r="BB116" s="772"/>
      <c r="BC116" s="770"/>
      <c r="BD116" s="770"/>
      <c r="BE116" s="770"/>
      <c r="BF116" s="770"/>
      <c r="BG116" s="770"/>
      <c r="BH116" s="770"/>
      <c r="BI116" s="773"/>
    </row>
    <row r="117" spans="2:61" ht="24" customHeight="1" x14ac:dyDescent="0.25">
      <c r="B117" s="790"/>
      <c r="C117" s="791"/>
      <c r="D117" s="791"/>
      <c r="E117" s="792"/>
      <c r="F117" s="582" t="s">
        <v>223</v>
      </c>
      <c r="G117" s="582"/>
      <c r="H117" s="582"/>
      <c r="I117" s="582"/>
      <c r="J117" s="582" t="s">
        <v>11</v>
      </c>
      <c r="K117" s="582"/>
      <c r="L117" s="582"/>
      <c r="M117" s="582"/>
      <c r="N117" s="582" t="s">
        <v>137</v>
      </c>
      <c r="O117" s="582"/>
      <c r="P117" s="582"/>
      <c r="Q117" s="582"/>
      <c r="R117" s="553">
        <v>0</v>
      </c>
      <c r="S117" s="553"/>
      <c r="T117" s="553"/>
      <c r="U117" s="553"/>
      <c r="V117" s="573"/>
      <c r="W117" s="785" t="s">
        <v>434</v>
      </c>
      <c r="X117" s="786"/>
      <c r="Y117" s="553">
        <v>120</v>
      </c>
      <c r="Z117" s="553"/>
      <c r="AA117" s="553"/>
      <c r="AB117" s="553"/>
      <c r="AC117" s="782"/>
      <c r="AD117" s="783" t="s">
        <v>434</v>
      </c>
      <c r="AE117" s="784"/>
      <c r="AF117" s="583"/>
      <c r="AG117" s="579"/>
      <c r="AH117" s="579"/>
      <c r="AI117" s="579"/>
      <c r="AJ117" s="579"/>
      <c r="AK117" s="580"/>
      <c r="AL117" s="578"/>
      <c r="AM117" s="579"/>
      <c r="AN117" s="579"/>
      <c r="AO117" s="580"/>
      <c r="AP117" s="578"/>
      <c r="AQ117" s="579"/>
      <c r="AR117" s="579"/>
      <c r="AS117" s="580"/>
      <c r="AT117" s="772"/>
      <c r="AU117" s="770"/>
      <c r="AV117" s="770"/>
      <c r="AW117" s="770"/>
      <c r="AX117" s="770"/>
      <c r="AY117" s="770"/>
      <c r="AZ117" s="770"/>
      <c r="BA117" s="771"/>
      <c r="BB117" s="772"/>
      <c r="BC117" s="770"/>
      <c r="BD117" s="770"/>
      <c r="BE117" s="770"/>
      <c r="BF117" s="770"/>
      <c r="BG117" s="770"/>
      <c r="BH117" s="770"/>
      <c r="BI117" s="773"/>
    </row>
    <row r="118" spans="2:61" ht="24" customHeight="1" x14ac:dyDescent="0.25">
      <c r="B118" s="790"/>
      <c r="C118" s="791"/>
      <c r="D118" s="791"/>
      <c r="E118" s="792"/>
      <c r="F118" s="582" t="s">
        <v>223</v>
      </c>
      <c r="G118" s="582"/>
      <c r="H118" s="582"/>
      <c r="I118" s="582"/>
      <c r="J118" s="582" t="s">
        <v>11</v>
      </c>
      <c r="K118" s="582"/>
      <c r="L118" s="582"/>
      <c r="M118" s="582"/>
      <c r="N118" s="582" t="s">
        <v>138</v>
      </c>
      <c r="O118" s="582"/>
      <c r="P118" s="582"/>
      <c r="Q118" s="582"/>
      <c r="R118" s="553">
        <v>0</v>
      </c>
      <c r="S118" s="553"/>
      <c r="T118" s="553"/>
      <c r="U118" s="553"/>
      <c r="V118" s="573"/>
      <c r="W118" s="785" t="s">
        <v>445</v>
      </c>
      <c r="X118" s="786"/>
      <c r="Y118" s="553">
        <v>200</v>
      </c>
      <c r="Z118" s="553"/>
      <c r="AA118" s="553"/>
      <c r="AB118" s="553"/>
      <c r="AC118" s="782"/>
      <c r="AD118" s="783" t="s">
        <v>445</v>
      </c>
      <c r="AE118" s="784"/>
      <c r="AF118" s="583"/>
      <c r="AG118" s="579"/>
      <c r="AH118" s="579"/>
      <c r="AI118" s="579"/>
      <c r="AJ118" s="579"/>
      <c r="AK118" s="580"/>
      <c r="AL118" s="578"/>
      <c r="AM118" s="579"/>
      <c r="AN118" s="579"/>
      <c r="AO118" s="580"/>
      <c r="AP118" s="578"/>
      <c r="AQ118" s="579"/>
      <c r="AR118" s="579"/>
      <c r="AS118" s="580"/>
      <c r="AT118" s="772"/>
      <c r="AU118" s="770"/>
      <c r="AV118" s="770"/>
      <c r="AW118" s="770"/>
      <c r="AX118" s="770"/>
      <c r="AY118" s="770"/>
      <c r="AZ118" s="770"/>
      <c r="BA118" s="771"/>
      <c r="BB118" s="772"/>
      <c r="BC118" s="770"/>
      <c r="BD118" s="770"/>
      <c r="BE118" s="770"/>
      <c r="BF118" s="770"/>
      <c r="BG118" s="770"/>
      <c r="BH118" s="770"/>
      <c r="BI118" s="773"/>
    </row>
    <row r="119" spans="2:61" ht="24" customHeight="1" x14ac:dyDescent="0.25">
      <c r="B119" s="790"/>
      <c r="C119" s="791"/>
      <c r="D119" s="791"/>
      <c r="E119" s="792"/>
      <c r="F119" s="582" t="s">
        <v>223</v>
      </c>
      <c r="G119" s="582"/>
      <c r="H119" s="582"/>
      <c r="I119" s="582"/>
      <c r="J119" s="582" t="s">
        <v>44</v>
      </c>
      <c r="K119" s="582"/>
      <c r="L119" s="582"/>
      <c r="M119" s="582"/>
      <c r="N119" s="582" t="s">
        <v>138</v>
      </c>
      <c r="O119" s="582"/>
      <c r="P119" s="582"/>
      <c r="Q119" s="582"/>
      <c r="R119" s="553">
        <v>0</v>
      </c>
      <c r="S119" s="553"/>
      <c r="T119" s="553"/>
      <c r="U119" s="553"/>
      <c r="V119" s="573"/>
      <c r="W119" s="785" t="s">
        <v>445</v>
      </c>
      <c r="X119" s="786"/>
      <c r="Y119" s="553">
        <v>80</v>
      </c>
      <c r="Z119" s="553"/>
      <c r="AA119" s="553"/>
      <c r="AB119" s="553"/>
      <c r="AC119" s="782"/>
      <c r="AD119" s="783" t="s">
        <v>445</v>
      </c>
      <c r="AE119" s="784"/>
      <c r="AF119" s="583"/>
      <c r="AG119" s="579"/>
      <c r="AH119" s="579"/>
      <c r="AI119" s="579"/>
      <c r="AJ119" s="579"/>
      <c r="AK119" s="580"/>
      <c r="AL119" s="578"/>
      <c r="AM119" s="579"/>
      <c r="AN119" s="579"/>
      <c r="AO119" s="580"/>
      <c r="AP119" s="578"/>
      <c r="AQ119" s="579"/>
      <c r="AR119" s="579"/>
      <c r="AS119" s="580"/>
      <c r="AT119" s="772"/>
      <c r="AU119" s="770"/>
      <c r="AV119" s="770"/>
      <c r="AW119" s="770"/>
      <c r="AX119" s="770"/>
      <c r="AY119" s="770"/>
      <c r="AZ119" s="770"/>
      <c r="BA119" s="771"/>
      <c r="BB119" s="772"/>
      <c r="BC119" s="770"/>
      <c r="BD119" s="770"/>
      <c r="BE119" s="770"/>
      <c r="BF119" s="770"/>
      <c r="BG119" s="770"/>
      <c r="BH119" s="770"/>
      <c r="BI119" s="773"/>
    </row>
    <row r="120" spans="2:61" ht="24" customHeight="1" x14ac:dyDescent="0.25">
      <c r="B120" s="790"/>
      <c r="C120" s="791"/>
      <c r="D120" s="791"/>
      <c r="E120" s="792"/>
      <c r="F120" s="582"/>
      <c r="G120" s="582"/>
      <c r="H120" s="582"/>
      <c r="I120" s="582"/>
      <c r="J120" s="582"/>
      <c r="K120" s="582"/>
      <c r="L120" s="582"/>
      <c r="M120" s="582"/>
      <c r="N120" s="582"/>
      <c r="O120" s="582"/>
      <c r="P120" s="582"/>
      <c r="Q120" s="582"/>
      <c r="R120" s="553"/>
      <c r="S120" s="553"/>
      <c r="T120" s="553"/>
      <c r="U120" s="553"/>
      <c r="V120" s="573"/>
      <c r="W120" s="785"/>
      <c r="X120" s="786"/>
      <c r="Y120" s="553"/>
      <c r="Z120" s="553"/>
      <c r="AA120" s="553"/>
      <c r="AB120" s="553"/>
      <c r="AC120" s="782"/>
      <c r="AD120" s="783"/>
      <c r="AE120" s="784"/>
      <c r="AF120" s="583"/>
      <c r="AG120" s="579"/>
      <c r="AH120" s="579"/>
      <c r="AI120" s="579"/>
      <c r="AJ120" s="579"/>
      <c r="AK120" s="580"/>
      <c r="AL120" s="578"/>
      <c r="AM120" s="579"/>
      <c r="AN120" s="579"/>
      <c r="AO120" s="580"/>
      <c r="AP120" s="578"/>
      <c r="AQ120" s="579"/>
      <c r="AR120" s="579"/>
      <c r="AS120" s="580"/>
      <c r="AT120" s="772"/>
      <c r="AU120" s="770"/>
      <c r="AV120" s="770"/>
      <c r="AW120" s="770"/>
      <c r="AX120" s="770"/>
      <c r="AY120" s="770"/>
      <c r="AZ120" s="770"/>
      <c r="BA120" s="771"/>
      <c r="BB120" s="772"/>
      <c r="BC120" s="770"/>
      <c r="BD120" s="770"/>
      <c r="BE120" s="770"/>
      <c r="BF120" s="770"/>
      <c r="BG120" s="770"/>
      <c r="BH120" s="770"/>
      <c r="BI120" s="773"/>
    </row>
    <row r="121" spans="2:61" ht="24" customHeight="1" x14ac:dyDescent="0.25">
      <c r="B121" s="790"/>
      <c r="C121" s="791"/>
      <c r="D121" s="791"/>
      <c r="E121" s="792"/>
      <c r="F121" s="582"/>
      <c r="G121" s="582"/>
      <c r="H121" s="582"/>
      <c r="I121" s="582"/>
      <c r="J121" s="582"/>
      <c r="K121" s="582"/>
      <c r="L121" s="582"/>
      <c r="M121" s="582"/>
      <c r="N121" s="582"/>
      <c r="O121" s="582"/>
      <c r="P121" s="582"/>
      <c r="Q121" s="582"/>
      <c r="R121" s="553"/>
      <c r="S121" s="553"/>
      <c r="T121" s="553"/>
      <c r="U121" s="553"/>
      <c r="V121" s="573"/>
      <c r="W121" s="785"/>
      <c r="X121" s="786"/>
      <c r="Y121" s="553"/>
      <c r="Z121" s="553"/>
      <c r="AA121" s="553"/>
      <c r="AB121" s="553"/>
      <c r="AC121" s="782"/>
      <c r="AD121" s="783"/>
      <c r="AE121" s="784"/>
      <c r="AF121" s="583"/>
      <c r="AG121" s="579"/>
      <c r="AH121" s="579"/>
      <c r="AI121" s="579"/>
      <c r="AJ121" s="579"/>
      <c r="AK121" s="580"/>
      <c r="AL121" s="578"/>
      <c r="AM121" s="579"/>
      <c r="AN121" s="579"/>
      <c r="AO121" s="580"/>
      <c r="AP121" s="578"/>
      <c r="AQ121" s="579"/>
      <c r="AR121" s="579"/>
      <c r="AS121" s="580"/>
      <c r="AT121" s="772"/>
      <c r="AU121" s="770"/>
      <c r="AV121" s="770"/>
      <c r="AW121" s="770"/>
      <c r="AX121" s="770"/>
      <c r="AY121" s="770"/>
      <c r="AZ121" s="770"/>
      <c r="BA121" s="771"/>
      <c r="BB121" s="772"/>
      <c r="BC121" s="770"/>
      <c r="BD121" s="770"/>
      <c r="BE121" s="770"/>
      <c r="BF121" s="770"/>
      <c r="BG121" s="770"/>
      <c r="BH121" s="770"/>
      <c r="BI121" s="773"/>
    </row>
    <row r="122" spans="2:61" ht="24" customHeight="1" x14ac:dyDescent="0.25">
      <c r="B122" s="790"/>
      <c r="C122" s="791"/>
      <c r="D122" s="791"/>
      <c r="E122" s="792"/>
      <c r="F122" s="582"/>
      <c r="G122" s="582"/>
      <c r="H122" s="582"/>
      <c r="I122" s="582"/>
      <c r="J122" s="582"/>
      <c r="K122" s="582"/>
      <c r="L122" s="582"/>
      <c r="M122" s="582"/>
      <c r="N122" s="582"/>
      <c r="O122" s="582"/>
      <c r="P122" s="582"/>
      <c r="Q122" s="582"/>
      <c r="R122" s="553"/>
      <c r="S122" s="553"/>
      <c r="T122" s="553"/>
      <c r="U122" s="553"/>
      <c r="V122" s="573"/>
      <c r="W122" s="785"/>
      <c r="X122" s="786"/>
      <c r="Y122" s="553"/>
      <c r="Z122" s="553"/>
      <c r="AA122" s="553"/>
      <c r="AB122" s="553"/>
      <c r="AC122" s="782"/>
      <c r="AD122" s="783"/>
      <c r="AE122" s="784"/>
      <c r="AF122" s="583"/>
      <c r="AG122" s="579"/>
      <c r="AH122" s="579"/>
      <c r="AI122" s="579"/>
      <c r="AJ122" s="579"/>
      <c r="AK122" s="580"/>
      <c r="AL122" s="578"/>
      <c r="AM122" s="579"/>
      <c r="AN122" s="579"/>
      <c r="AO122" s="580"/>
      <c r="AP122" s="578"/>
      <c r="AQ122" s="579"/>
      <c r="AR122" s="579"/>
      <c r="AS122" s="580"/>
      <c r="AT122" s="772"/>
      <c r="AU122" s="770"/>
      <c r="AV122" s="770"/>
      <c r="AW122" s="770"/>
      <c r="AX122" s="770"/>
      <c r="AY122" s="770"/>
      <c r="AZ122" s="770"/>
      <c r="BA122" s="771"/>
      <c r="BB122" s="772"/>
      <c r="BC122" s="770"/>
      <c r="BD122" s="770"/>
      <c r="BE122" s="770"/>
      <c r="BF122" s="770"/>
      <c r="BG122" s="770"/>
      <c r="BH122" s="770"/>
      <c r="BI122" s="773"/>
    </row>
    <row r="123" spans="2:61" ht="24" customHeight="1" x14ac:dyDescent="0.25">
      <c r="B123" s="790"/>
      <c r="C123" s="791"/>
      <c r="D123" s="791"/>
      <c r="E123" s="792"/>
      <c r="F123" s="582"/>
      <c r="G123" s="582"/>
      <c r="H123" s="582"/>
      <c r="I123" s="582"/>
      <c r="J123" s="582"/>
      <c r="K123" s="582"/>
      <c r="L123" s="582"/>
      <c r="M123" s="582"/>
      <c r="N123" s="582"/>
      <c r="O123" s="582"/>
      <c r="P123" s="582"/>
      <c r="Q123" s="582"/>
      <c r="R123" s="553"/>
      <c r="S123" s="553"/>
      <c r="T123" s="553"/>
      <c r="U123" s="553"/>
      <c r="V123" s="573"/>
      <c r="W123" s="785"/>
      <c r="X123" s="786"/>
      <c r="Y123" s="553"/>
      <c r="Z123" s="553"/>
      <c r="AA123" s="553"/>
      <c r="AB123" s="553"/>
      <c r="AC123" s="782"/>
      <c r="AD123" s="783"/>
      <c r="AE123" s="784"/>
      <c r="AF123" s="583"/>
      <c r="AG123" s="579"/>
      <c r="AH123" s="579"/>
      <c r="AI123" s="579"/>
      <c r="AJ123" s="579"/>
      <c r="AK123" s="580"/>
      <c r="AL123" s="578"/>
      <c r="AM123" s="579"/>
      <c r="AN123" s="579"/>
      <c r="AO123" s="580"/>
      <c r="AP123" s="578"/>
      <c r="AQ123" s="579"/>
      <c r="AR123" s="579"/>
      <c r="AS123" s="580"/>
      <c r="AT123" s="772"/>
      <c r="AU123" s="770"/>
      <c r="AV123" s="770"/>
      <c r="AW123" s="770"/>
      <c r="AX123" s="770"/>
      <c r="AY123" s="770"/>
      <c r="AZ123" s="770"/>
      <c r="BA123" s="771"/>
      <c r="BB123" s="772"/>
      <c r="BC123" s="770"/>
      <c r="BD123" s="770"/>
      <c r="BE123" s="770"/>
      <c r="BF123" s="770"/>
      <c r="BG123" s="770"/>
      <c r="BH123" s="770"/>
      <c r="BI123" s="773"/>
    </row>
    <row r="124" spans="2:61" ht="24" customHeight="1" x14ac:dyDescent="0.25">
      <c r="B124" s="793"/>
      <c r="C124" s="794"/>
      <c r="D124" s="794"/>
      <c r="E124" s="795"/>
      <c r="F124" s="582"/>
      <c r="G124" s="582"/>
      <c r="H124" s="582"/>
      <c r="I124" s="582"/>
      <c r="J124" s="582"/>
      <c r="K124" s="582"/>
      <c r="L124" s="582"/>
      <c r="M124" s="582"/>
      <c r="N124" s="582"/>
      <c r="O124" s="582"/>
      <c r="P124" s="582"/>
      <c r="Q124" s="582"/>
      <c r="R124" s="553"/>
      <c r="S124" s="553"/>
      <c r="T124" s="553"/>
      <c r="U124" s="553"/>
      <c r="V124" s="573"/>
      <c r="W124" s="785"/>
      <c r="X124" s="786"/>
      <c r="Y124" s="553"/>
      <c r="Z124" s="553"/>
      <c r="AA124" s="553"/>
      <c r="AB124" s="553"/>
      <c r="AC124" s="782"/>
      <c r="AD124" s="783"/>
      <c r="AE124" s="784"/>
      <c r="AF124" s="583"/>
      <c r="AG124" s="579"/>
      <c r="AH124" s="579"/>
      <c r="AI124" s="579"/>
      <c r="AJ124" s="579"/>
      <c r="AK124" s="580"/>
      <c r="AL124" s="578"/>
      <c r="AM124" s="579"/>
      <c r="AN124" s="579"/>
      <c r="AO124" s="580"/>
      <c r="AP124" s="578"/>
      <c r="AQ124" s="579"/>
      <c r="AR124" s="579"/>
      <c r="AS124" s="580"/>
      <c r="AT124" s="772"/>
      <c r="AU124" s="770"/>
      <c r="AV124" s="770"/>
      <c r="AW124" s="770"/>
      <c r="AX124" s="770"/>
      <c r="AY124" s="770"/>
      <c r="AZ124" s="770"/>
      <c r="BA124" s="771"/>
      <c r="BB124" s="772"/>
      <c r="BC124" s="770"/>
      <c r="BD124" s="770"/>
      <c r="BE124" s="770"/>
      <c r="BF124" s="770"/>
      <c r="BG124" s="770"/>
      <c r="BH124" s="770"/>
      <c r="BI124" s="773"/>
    </row>
    <row r="125" spans="2:61" ht="24" customHeight="1" x14ac:dyDescent="0.25">
      <c r="B125" s="787" t="s">
        <v>121</v>
      </c>
      <c r="C125" s="788"/>
      <c r="D125" s="788"/>
      <c r="E125" s="789"/>
      <c r="F125" s="582"/>
      <c r="G125" s="582"/>
      <c r="H125" s="582"/>
      <c r="I125" s="582"/>
      <c r="J125" s="582"/>
      <c r="K125" s="582"/>
      <c r="L125" s="582"/>
      <c r="M125" s="582"/>
      <c r="N125" s="582"/>
      <c r="O125" s="582"/>
      <c r="P125" s="582"/>
      <c r="Q125" s="582"/>
      <c r="R125" s="553"/>
      <c r="S125" s="553"/>
      <c r="T125" s="553"/>
      <c r="U125" s="553"/>
      <c r="V125" s="573"/>
      <c r="W125" s="785"/>
      <c r="X125" s="786"/>
      <c r="Y125" s="553"/>
      <c r="Z125" s="553"/>
      <c r="AA125" s="553"/>
      <c r="AB125" s="553"/>
      <c r="AC125" s="782"/>
      <c r="AD125" s="783"/>
      <c r="AE125" s="784"/>
      <c r="AF125" s="583"/>
      <c r="AG125" s="579"/>
      <c r="AH125" s="579"/>
      <c r="AI125" s="579"/>
      <c r="AJ125" s="579"/>
      <c r="AK125" s="580"/>
      <c r="AL125" s="578"/>
      <c r="AM125" s="579"/>
      <c r="AN125" s="579"/>
      <c r="AO125" s="580"/>
      <c r="AP125" s="578"/>
      <c r="AQ125" s="579"/>
      <c r="AR125" s="579"/>
      <c r="AS125" s="580"/>
      <c r="AT125" s="772"/>
      <c r="AU125" s="770"/>
      <c r="AV125" s="770"/>
      <c r="AW125" s="770"/>
      <c r="AX125" s="770"/>
      <c r="AY125" s="770"/>
      <c r="AZ125" s="770"/>
      <c r="BA125" s="771"/>
      <c r="BB125" s="772"/>
      <c r="BC125" s="770"/>
      <c r="BD125" s="770"/>
      <c r="BE125" s="770"/>
      <c r="BF125" s="770"/>
      <c r="BG125" s="770"/>
      <c r="BH125" s="770"/>
      <c r="BI125" s="773"/>
    </row>
    <row r="126" spans="2:61" ht="24" customHeight="1" x14ac:dyDescent="0.25">
      <c r="B126" s="790"/>
      <c r="C126" s="791"/>
      <c r="D126" s="791"/>
      <c r="E126" s="792"/>
      <c r="F126" s="582"/>
      <c r="G126" s="582"/>
      <c r="H126" s="582"/>
      <c r="I126" s="582"/>
      <c r="J126" s="582"/>
      <c r="K126" s="582"/>
      <c r="L126" s="582"/>
      <c r="M126" s="582"/>
      <c r="N126" s="582"/>
      <c r="O126" s="582"/>
      <c r="P126" s="582"/>
      <c r="Q126" s="582"/>
      <c r="R126" s="553"/>
      <c r="S126" s="553"/>
      <c r="T126" s="553"/>
      <c r="U126" s="553"/>
      <c r="V126" s="573"/>
      <c r="W126" s="785"/>
      <c r="X126" s="786"/>
      <c r="Y126" s="553"/>
      <c r="Z126" s="553"/>
      <c r="AA126" s="553"/>
      <c r="AB126" s="553"/>
      <c r="AC126" s="782"/>
      <c r="AD126" s="783"/>
      <c r="AE126" s="784"/>
      <c r="AF126" s="583"/>
      <c r="AG126" s="579"/>
      <c r="AH126" s="579"/>
      <c r="AI126" s="579"/>
      <c r="AJ126" s="579"/>
      <c r="AK126" s="580"/>
      <c r="AL126" s="578"/>
      <c r="AM126" s="579"/>
      <c r="AN126" s="579"/>
      <c r="AO126" s="580"/>
      <c r="AP126" s="578"/>
      <c r="AQ126" s="579"/>
      <c r="AR126" s="579"/>
      <c r="AS126" s="580"/>
      <c r="AT126" s="772"/>
      <c r="AU126" s="770"/>
      <c r="AV126" s="770"/>
      <c r="AW126" s="770"/>
      <c r="AX126" s="770"/>
      <c r="AY126" s="770"/>
      <c r="AZ126" s="770"/>
      <c r="BA126" s="771"/>
      <c r="BB126" s="772"/>
      <c r="BC126" s="770"/>
      <c r="BD126" s="770"/>
      <c r="BE126" s="770"/>
      <c r="BF126" s="770"/>
      <c r="BG126" s="770"/>
      <c r="BH126" s="770"/>
      <c r="BI126" s="773"/>
    </row>
    <row r="127" spans="2:61" ht="24" customHeight="1" x14ac:dyDescent="0.25">
      <c r="B127" s="790"/>
      <c r="C127" s="791"/>
      <c r="D127" s="791"/>
      <c r="E127" s="792"/>
      <c r="F127" s="582"/>
      <c r="G127" s="582"/>
      <c r="H127" s="582"/>
      <c r="I127" s="582"/>
      <c r="J127" s="582"/>
      <c r="K127" s="582"/>
      <c r="L127" s="582"/>
      <c r="M127" s="582"/>
      <c r="N127" s="582"/>
      <c r="O127" s="582"/>
      <c r="P127" s="582"/>
      <c r="Q127" s="582"/>
      <c r="R127" s="553"/>
      <c r="S127" s="553"/>
      <c r="T127" s="553"/>
      <c r="U127" s="553"/>
      <c r="V127" s="573"/>
      <c r="W127" s="785"/>
      <c r="X127" s="786"/>
      <c r="Y127" s="553"/>
      <c r="Z127" s="553"/>
      <c r="AA127" s="553"/>
      <c r="AB127" s="553"/>
      <c r="AC127" s="782"/>
      <c r="AD127" s="783"/>
      <c r="AE127" s="784"/>
      <c r="AF127" s="583"/>
      <c r="AG127" s="579"/>
      <c r="AH127" s="579"/>
      <c r="AI127" s="579"/>
      <c r="AJ127" s="579"/>
      <c r="AK127" s="580"/>
      <c r="AL127" s="578"/>
      <c r="AM127" s="579"/>
      <c r="AN127" s="579"/>
      <c r="AO127" s="580"/>
      <c r="AP127" s="578"/>
      <c r="AQ127" s="579"/>
      <c r="AR127" s="579"/>
      <c r="AS127" s="580"/>
      <c r="AT127" s="772"/>
      <c r="AU127" s="770"/>
      <c r="AV127" s="770"/>
      <c r="AW127" s="770"/>
      <c r="AX127" s="770"/>
      <c r="AY127" s="770"/>
      <c r="AZ127" s="770"/>
      <c r="BA127" s="771"/>
      <c r="BB127" s="772"/>
      <c r="BC127" s="770"/>
      <c r="BD127" s="770"/>
      <c r="BE127" s="770"/>
      <c r="BF127" s="770"/>
      <c r="BG127" s="770"/>
      <c r="BH127" s="770"/>
      <c r="BI127" s="773"/>
    </row>
    <row r="128" spans="2:61" ht="24" customHeight="1" x14ac:dyDescent="0.25">
      <c r="B128" s="790"/>
      <c r="C128" s="791"/>
      <c r="D128" s="791"/>
      <c r="E128" s="792"/>
      <c r="F128" s="582"/>
      <c r="G128" s="582"/>
      <c r="H128" s="582"/>
      <c r="I128" s="582"/>
      <c r="J128" s="582"/>
      <c r="K128" s="582"/>
      <c r="L128" s="582"/>
      <c r="M128" s="582"/>
      <c r="N128" s="582"/>
      <c r="O128" s="582"/>
      <c r="P128" s="582"/>
      <c r="Q128" s="582"/>
      <c r="R128" s="553"/>
      <c r="S128" s="553"/>
      <c r="T128" s="553"/>
      <c r="U128" s="553"/>
      <c r="V128" s="573"/>
      <c r="W128" s="785"/>
      <c r="X128" s="786"/>
      <c r="Y128" s="553"/>
      <c r="Z128" s="553"/>
      <c r="AA128" s="553"/>
      <c r="AB128" s="553"/>
      <c r="AC128" s="782"/>
      <c r="AD128" s="783"/>
      <c r="AE128" s="784"/>
      <c r="AF128" s="583"/>
      <c r="AG128" s="579"/>
      <c r="AH128" s="579"/>
      <c r="AI128" s="579"/>
      <c r="AJ128" s="579"/>
      <c r="AK128" s="580"/>
      <c r="AL128" s="578"/>
      <c r="AM128" s="579"/>
      <c r="AN128" s="579"/>
      <c r="AO128" s="580"/>
      <c r="AP128" s="578"/>
      <c r="AQ128" s="579"/>
      <c r="AR128" s="579"/>
      <c r="AS128" s="580"/>
      <c r="AT128" s="772"/>
      <c r="AU128" s="770"/>
      <c r="AV128" s="770"/>
      <c r="AW128" s="770"/>
      <c r="AX128" s="770"/>
      <c r="AY128" s="770"/>
      <c r="AZ128" s="770"/>
      <c r="BA128" s="771"/>
      <c r="BB128" s="772"/>
      <c r="BC128" s="770"/>
      <c r="BD128" s="770"/>
      <c r="BE128" s="770"/>
      <c r="BF128" s="770"/>
      <c r="BG128" s="770"/>
      <c r="BH128" s="770"/>
      <c r="BI128" s="773"/>
    </row>
    <row r="129" spans="2:61" ht="24" customHeight="1" x14ac:dyDescent="0.25">
      <c r="B129" s="790"/>
      <c r="C129" s="791"/>
      <c r="D129" s="791"/>
      <c r="E129" s="792"/>
      <c r="F129" s="582"/>
      <c r="G129" s="582"/>
      <c r="H129" s="582"/>
      <c r="I129" s="582"/>
      <c r="J129" s="582"/>
      <c r="K129" s="582"/>
      <c r="L129" s="582"/>
      <c r="M129" s="582"/>
      <c r="N129" s="582"/>
      <c r="O129" s="582"/>
      <c r="P129" s="582"/>
      <c r="Q129" s="582"/>
      <c r="R129" s="553"/>
      <c r="S129" s="553"/>
      <c r="T129" s="553"/>
      <c r="U129" s="553"/>
      <c r="V129" s="573"/>
      <c r="W129" s="785"/>
      <c r="X129" s="786"/>
      <c r="Y129" s="553"/>
      <c r="Z129" s="553"/>
      <c r="AA129" s="553"/>
      <c r="AB129" s="553"/>
      <c r="AC129" s="782"/>
      <c r="AD129" s="783"/>
      <c r="AE129" s="784"/>
      <c r="AF129" s="583"/>
      <c r="AG129" s="579"/>
      <c r="AH129" s="579"/>
      <c r="AI129" s="579"/>
      <c r="AJ129" s="579"/>
      <c r="AK129" s="580"/>
      <c r="AL129" s="578"/>
      <c r="AM129" s="579"/>
      <c r="AN129" s="579"/>
      <c r="AO129" s="580"/>
      <c r="AP129" s="578"/>
      <c r="AQ129" s="579"/>
      <c r="AR129" s="579"/>
      <c r="AS129" s="580"/>
      <c r="AT129" s="772"/>
      <c r="AU129" s="770"/>
      <c r="AV129" s="770"/>
      <c r="AW129" s="770"/>
      <c r="AX129" s="770"/>
      <c r="AY129" s="770"/>
      <c r="AZ129" s="770"/>
      <c r="BA129" s="771"/>
      <c r="BB129" s="772"/>
      <c r="BC129" s="770"/>
      <c r="BD129" s="770"/>
      <c r="BE129" s="770"/>
      <c r="BF129" s="770"/>
      <c r="BG129" s="770"/>
      <c r="BH129" s="770"/>
      <c r="BI129" s="773"/>
    </row>
    <row r="130" spans="2:61" ht="24" customHeight="1" x14ac:dyDescent="0.25">
      <c r="B130" s="790"/>
      <c r="C130" s="791"/>
      <c r="D130" s="791"/>
      <c r="E130" s="792"/>
      <c r="F130" s="582"/>
      <c r="G130" s="582"/>
      <c r="H130" s="582"/>
      <c r="I130" s="582"/>
      <c r="J130" s="582"/>
      <c r="K130" s="582"/>
      <c r="L130" s="582"/>
      <c r="M130" s="582"/>
      <c r="N130" s="582"/>
      <c r="O130" s="582"/>
      <c r="P130" s="582"/>
      <c r="Q130" s="582"/>
      <c r="R130" s="553"/>
      <c r="S130" s="553"/>
      <c r="T130" s="553"/>
      <c r="U130" s="553"/>
      <c r="V130" s="573"/>
      <c r="W130" s="785"/>
      <c r="X130" s="786"/>
      <c r="Y130" s="553"/>
      <c r="Z130" s="553"/>
      <c r="AA130" s="553"/>
      <c r="AB130" s="553"/>
      <c r="AC130" s="782"/>
      <c r="AD130" s="783"/>
      <c r="AE130" s="784"/>
      <c r="AF130" s="583"/>
      <c r="AG130" s="579"/>
      <c r="AH130" s="579"/>
      <c r="AI130" s="579"/>
      <c r="AJ130" s="579"/>
      <c r="AK130" s="580"/>
      <c r="AL130" s="578"/>
      <c r="AM130" s="579"/>
      <c r="AN130" s="579"/>
      <c r="AO130" s="580"/>
      <c r="AP130" s="578"/>
      <c r="AQ130" s="579"/>
      <c r="AR130" s="579"/>
      <c r="AS130" s="580"/>
      <c r="AT130" s="772"/>
      <c r="AU130" s="770"/>
      <c r="AV130" s="770"/>
      <c r="AW130" s="770"/>
      <c r="AX130" s="770"/>
      <c r="AY130" s="770"/>
      <c r="AZ130" s="770"/>
      <c r="BA130" s="771"/>
      <c r="BB130" s="772"/>
      <c r="BC130" s="770"/>
      <c r="BD130" s="770"/>
      <c r="BE130" s="770"/>
      <c r="BF130" s="770"/>
      <c r="BG130" s="770"/>
      <c r="BH130" s="770"/>
      <c r="BI130" s="773"/>
    </row>
    <row r="131" spans="2:61" ht="24" customHeight="1" x14ac:dyDescent="0.25">
      <c r="B131" s="790"/>
      <c r="C131" s="791"/>
      <c r="D131" s="791"/>
      <c r="E131" s="792"/>
      <c r="F131" s="582"/>
      <c r="G131" s="582"/>
      <c r="H131" s="582"/>
      <c r="I131" s="582"/>
      <c r="J131" s="582"/>
      <c r="K131" s="582"/>
      <c r="L131" s="582"/>
      <c r="M131" s="582"/>
      <c r="N131" s="582"/>
      <c r="O131" s="582"/>
      <c r="P131" s="582"/>
      <c r="Q131" s="582"/>
      <c r="R131" s="553"/>
      <c r="S131" s="553"/>
      <c r="T131" s="553"/>
      <c r="U131" s="553"/>
      <c r="V131" s="573"/>
      <c r="W131" s="785"/>
      <c r="X131" s="786"/>
      <c r="Y131" s="553"/>
      <c r="Z131" s="553"/>
      <c r="AA131" s="553"/>
      <c r="AB131" s="553"/>
      <c r="AC131" s="782"/>
      <c r="AD131" s="783"/>
      <c r="AE131" s="784"/>
      <c r="AF131" s="583"/>
      <c r="AG131" s="579"/>
      <c r="AH131" s="579"/>
      <c r="AI131" s="579"/>
      <c r="AJ131" s="579"/>
      <c r="AK131" s="580"/>
      <c r="AL131" s="578"/>
      <c r="AM131" s="579"/>
      <c r="AN131" s="579"/>
      <c r="AO131" s="580"/>
      <c r="AP131" s="578"/>
      <c r="AQ131" s="579"/>
      <c r="AR131" s="579"/>
      <c r="AS131" s="580"/>
      <c r="AT131" s="772"/>
      <c r="AU131" s="770"/>
      <c r="AV131" s="770"/>
      <c r="AW131" s="770"/>
      <c r="AX131" s="770"/>
      <c r="AY131" s="770"/>
      <c r="AZ131" s="770"/>
      <c r="BA131" s="771"/>
      <c r="BB131" s="772"/>
      <c r="BC131" s="770"/>
      <c r="BD131" s="770"/>
      <c r="BE131" s="770"/>
      <c r="BF131" s="770"/>
      <c r="BG131" s="770"/>
      <c r="BH131" s="770"/>
      <c r="BI131" s="773"/>
    </row>
    <row r="132" spans="2:61" ht="24" customHeight="1" x14ac:dyDescent="0.25">
      <c r="B132" s="790"/>
      <c r="C132" s="791"/>
      <c r="D132" s="791"/>
      <c r="E132" s="792"/>
      <c r="F132" s="582"/>
      <c r="G132" s="582"/>
      <c r="H132" s="582"/>
      <c r="I132" s="582"/>
      <c r="J132" s="582"/>
      <c r="K132" s="582"/>
      <c r="L132" s="582"/>
      <c r="M132" s="582"/>
      <c r="N132" s="582"/>
      <c r="O132" s="582"/>
      <c r="P132" s="582"/>
      <c r="Q132" s="582"/>
      <c r="R132" s="553"/>
      <c r="S132" s="553"/>
      <c r="T132" s="553"/>
      <c r="U132" s="553"/>
      <c r="V132" s="573"/>
      <c r="W132" s="785"/>
      <c r="X132" s="786"/>
      <c r="Y132" s="553"/>
      <c r="Z132" s="553"/>
      <c r="AA132" s="553"/>
      <c r="AB132" s="553"/>
      <c r="AC132" s="782"/>
      <c r="AD132" s="783"/>
      <c r="AE132" s="784"/>
      <c r="AF132" s="583"/>
      <c r="AG132" s="579"/>
      <c r="AH132" s="579"/>
      <c r="AI132" s="579"/>
      <c r="AJ132" s="579"/>
      <c r="AK132" s="580"/>
      <c r="AL132" s="578"/>
      <c r="AM132" s="579"/>
      <c r="AN132" s="579"/>
      <c r="AO132" s="580"/>
      <c r="AP132" s="578"/>
      <c r="AQ132" s="579"/>
      <c r="AR132" s="579"/>
      <c r="AS132" s="580"/>
      <c r="AT132" s="772"/>
      <c r="AU132" s="770"/>
      <c r="AV132" s="770"/>
      <c r="AW132" s="770"/>
      <c r="AX132" s="770"/>
      <c r="AY132" s="770"/>
      <c r="AZ132" s="770"/>
      <c r="BA132" s="771"/>
      <c r="BB132" s="772"/>
      <c r="BC132" s="770"/>
      <c r="BD132" s="770"/>
      <c r="BE132" s="770"/>
      <c r="BF132" s="770"/>
      <c r="BG132" s="770"/>
      <c r="BH132" s="770"/>
      <c r="BI132" s="773"/>
    </row>
    <row r="133" spans="2:61" ht="24" customHeight="1" x14ac:dyDescent="0.25">
      <c r="B133" s="790"/>
      <c r="C133" s="791"/>
      <c r="D133" s="791"/>
      <c r="E133" s="792"/>
      <c r="F133" s="582"/>
      <c r="G133" s="582"/>
      <c r="H133" s="582"/>
      <c r="I133" s="582"/>
      <c r="J133" s="582"/>
      <c r="K133" s="582"/>
      <c r="L133" s="582"/>
      <c r="M133" s="582"/>
      <c r="N133" s="582"/>
      <c r="O133" s="582"/>
      <c r="P133" s="582"/>
      <c r="Q133" s="582"/>
      <c r="R133" s="553"/>
      <c r="S133" s="553"/>
      <c r="T133" s="553"/>
      <c r="U133" s="553"/>
      <c r="V133" s="573"/>
      <c r="W133" s="785"/>
      <c r="X133" s="786"/>
      <c r="Y133" s="553"/>
      <c r="Z133" s="553"/>
      <c r="AA133" s="553"/>
      <c r="AB133" s="553"/>
      <c r="AC133" s="782"/>
      <c r="AD133" s="783"/>
      <c r="AE133" s="784"/>
      <c r="AF133" s="583"/>
      <c r="AG133" s="579"/>
      <c r="AH133" s="579"/>
      <c r="AI133" s="579"/>
      <c r="AJ133" s="579"/>
      <c r="AK133" s="580"/>
      <c r="AL133" s="578"/>
      <c r="AM133" s="579"/>
      <c r="AN133" s="579"/>
      <c r="AO133" s="580"/>
      <c r="AP133" s="578"/>
      <c r="AQ133" s="579"/>
      <c r="AR133" s="579"/>
      <c r="AS133" s="580"/>
      <c r="AT133" s="772"/>
      <c r="AU133" s="770"/>
      <c r="AV133" s="770"/>
      <c r="AW133" s="770"/>
      <c r="AX133" s="770"/>
      <c r="AY133" s="770"/>
      <c r="AZ133" s="770"/>
      <c r="BA133" s="771"/>
      <c r="BB133" s="772"/>
      <c r="BC133" s="770"/>
      <c r="BD133" s="770"/>
      <c r="BE133" s="770"/>
      <c r="BF133" s="770"/>
      <c r="BG133" s="770"/>
      <c r="BH133" s="770"/>
      <c r="BI133" s="773"/>
    </row>
    <row r="134" spans="2:61" ht="24" customHeight="1" x14ac:dyDescent="0.25">
      <c r="B134" s="793"/>
      <c r="C134" s="794"/>
      <c r="D134" s="794"/>
      <c r="E134" s="795"/>
      <c r="F134" s="582"/>
      <c r="G134" s="582"/>
      <c r="H134" s="582"/>
      <c r="I134" s="582"/>
      <c r="J134" s="582"/>
      <c r="K134" s="582"/>
      <c r="L134" s="582"/>
      <c r="M134" s="582"/>
      <c r="N134" s="582"/>
      <c r="O134" s="582"/>
      <c r="P134" s="582"/>
      <c r="Q134" s="582"/>
      <c r="R134" s="553"/>
      <c r="S134" s="553"/>
      <c r="T134" s="553"/>
      <c r="U134" s="553"/>
      <c r="V134" s="573"/>
      <c r="W134" s="785"/>
      <c r="X134" s="786"/>
      <c r="Y134" s="553"/>
      <c r="Z134" s="553"/>
      <c r="AA134" s="553"/>
      <c r="AB134" s="553"/>
      <c r="AC134" s="782"/>
      <c r="AD134" s="783"/>
      <c r="AE134" s="784"/>
      <c r="AF134" s="583"/>
      <c r="AG134" s="579"/>
      <c r="AH134" s="579"/>
      <c r="AI134" s="579"/>
      <c r="AJ134" s="579"/>
      <c r="AK134" s="580"/>
      <c r="AL134" s="578"/>
      <c r="AM134" s="579"/>
      <c r="AN134" s="579"/>
      <c r="AO134" s="580"/>
      <c r="AP134" s="578"/>
      <c r="AQ134" s="579"/>
      <c r="AR134" s="579"/>
      <c r="AS134" s="580"/>
      <c r="AT134" s="772"/>
      <c r="AU134" s="770"/>
      <c r="AV134" s="770"/>
      <c r="AW134" s="770"/>
      <c r="AX134" s="770"/>
      <c r="AY134" s="770"/>
      <c r="AZ134" s="770"/>
      <c r="BA134" s="771"/>
      <c r="BB134" s="772"/>
      <c r="BC134" s="770"/>
      <c r="BD134" s="770"/>
      <c r="BE134" s="770"/>
      <c r="BF134" s="770"/>
      <c r="BG134" s="770"/>
      <c r="BH134" s="770"/>
      <c r="BI134" s="773"/>
    </row>
    <row r="135" spans="2:61" ht="24" customHeight="1" thickBot="1" x14ac:dyDescent="0.3">
      <c r="B135" s="774" t="s">
        <v>447</v>
      </c>
      <c r="C135" s="775"/>
      <c r="D135" s="775"/>
      <c r="E135" s="775"/>
      <c r="F135" s="775"/>
      <c r="G135" s="775"/>
      <c r="H135" s="775"/>
      <c r="I135" s="775"/>
      <c r="J135" s="775"/>
      <c r="K135" s="775"/>
      <c r="L135" s="775"/>
      <c r="M135" s="775"/>
      <c r="N135" s="775"/>
      <c r="O135" s="775"/>
      <c r="P135" s="775"/>
      <c r="Q135" s="776"/>
      <c r="R135" s="550">
        <v>2700</v>
      </c>
      <c r="S135" s="550"/>
      <c r="T135" s="550"/>
      <c r="U135" s="550"/>
      <c r="V135" s="566"/>
      <c r="W135" s="777" t="s">
        <v>445</v>
      </c>
      <c r="X135" s="778"/>
      <c r="Y135" s="550">
        <v>3500</v>
      </c>
      <c r="Z135" s="550"/>
      <c r="AA135" s="550"/>
      <c r="AB135" s="550"/>
      <c r="AC135" s="779"/>
      <c r="AD135" s="780" t="s">
        <v>445</v>
      </c>
      <c r="AE135" s="781"/>
      <c r="AF135" s="774" t="s">
        <v>447</v>
      </c>
      <c r="AG135" s="775"/>
      <c r="AH135" s="775"/>
      <c r="AI135" s="775"/>
      <c r="AJ135" s="775"/>
      <c r="AK135" s="775"/>
      <c r="AL135" s="775"/>
      <c r="AM135" s="775"/>
      <c r="AN135" s="775"/>
      <c r="AO135" s="775"/>
      <c r="AP135" s="775"/>
      <c r="AQ135" s="775"/>
      <c r="AR135" s="775"/>
      <c r="AS135" s="776"/>
      <c r="AT135" s="768">
        <v>1</v>
      </c>
      <c r="AU135" s="766"/>
      <c r="AV135" s="766"/>
      <c r="AW135" s="766"/>
      <c r="AX135" s="766">
        <v>1000</v>
      </c>
      <c r="AY135" s="766"/>
      <c r="AZ135" s="766"/>
      <c r="BA135" s="767"/>
      <c r="BB135" s="768">
        <v>5</v>
      </c>
      <c r="BC135" s="766"/>
      <c r="BD135" s="766"/>
      <c r="BE135" s="766"/>
      <c r="BF135" s="766">
        <v>5500</v>
      </c>
      <c r="BG135" s="766"/>
      <c r="BH135" s="766"/>
      <c r="BI135" s="769"/>
    </row>
    <row r="136" spans="2:61" ht="12" customHeight="1" thickBot="1" x14ac:dyDescent="0.3"/>
    <row r="137" spans="2:61" ht="24" customHeight="1" x14ac:dyDescent="0.25">
      <c r="B137" s="638" t="s">
        <v>448</v>
      </c>
      <c r="C137" s="639"/>
      <c r="D137" s="639"/>
      <c r="E137" s="639"/>
      <c r="F137" s="639"/>
      <c r="G137" s="639"/>
      <c r="H137" s="639"/>
      <c r="I137" s="639"/>
      <c r="J137" s="639"/>
      <c r="K137" s="639"/>
      <c r="L137" s="639"/>
      <c r="M137" s="639"/>
      <c r="N137" s="639"/>
      <c r="O137" s="639"/>
      <c r="P137" s="639"/>
      <c r="Q137" s="639"/>
      <c r="R137" s="639"/>
      <c r="S137" s="639"/>
      <c r="T137" s="639"/>
      <c r="U137" s="639"/>
      <c r="V137" s="639"/>
      <c r="W137" s="639"/>
      <c r="X137" s="639"/>
      <c r="Y137" s="639"/>
      <c r="Z137" s="639"/>
      <c r="AA137" s="639"/>
      <c r="AB137" s="639"/>
      <c r="AC137" s="639"/>
      <c r="AD137" s="639"/>
      <c r="AE137" s="640"/>
      <c r="AF137" s="638" t="s">
        <v>449</v>
      </c>
      <c r="AG137" s="639"/>
      <c r="AH137" s="639"/>
      <c r="AI137" s="639"/>
      <c r="AJ137" s="639"/>
      <c r="AK137" s="639"/>
      <c r="AL137" s="639"/>
      <c r="AM137" s="639"/>
      <c r="AN137" s="639"/>
      <c r="AO137" s="639"/>
      <c r="AP137" s="639"/>
      <c r="AQ137" s="639"/>
      <c r="AR137" s="639"/>
      <c r="AS137" s="639"/>
      <c r="AT137" s="639"/>
      <c r="AU137" s="639"/>
      <c r="AV137" s="639"/>
      <c r="AW137" s="639"/>
      <c r="AX137" s="639"/>
      <c r="AY137" s="639"/>
      <c r="AZ137" s="639"/>
      <c r="BA137" s="639"/>
      <c r="BB137" s="639"/>
      <c r="BC137" s="639"/>
      <c r="BD137" s="639"/>
      <c r="BE137" s="639"/>
      <c r="BF137" s="639"/>
      <c r="BG137" s="639"/>
      <c r="BH137" s="639"/>
      <c r="BI137" s="640"/>
    </row>
    <row r="138" spans="2:61" ht="18" customHeight="1" x14ac:dyDescent="0.25">
      <c r="B138" s="759" t="s">
        <v>12</v>
      </c>
      <c r="C138" s="760"/>
      <c r="D138" s="760"/>
      <c r="E138" s="760"/>
      <c r="F138" s="760"/>
      <c r="G138" s="760"/>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1"/>
      <c r="AF138" s="759" t="s">
        <v>12</v>
      </c>
      <c r="AG138" s="760"/>
      <c r="AH138" s="760"/>
      <c r="AI138" s="760"/>
      <c r="AJ138" s="760"/>
      <c r="AK138" s="760"/>
      <c r="AL138" s="760"/>
      <c r="AM138" s="760"/>
      <c r="AN138" s="760"/>
      <c r="AO138" s="760"/>
      <c r="AP138" s="760"/>
      <c r="AQ138" s="760"/>
      <c r="AR138" s="760"/>
      <c r="AS138" s="760"/>
      <c r="AT138" s="760"/>
      <c r="AU138" s="760"/>
      <c r="AV138" s="760"/>
      <c r="AW138" s="760"/>
      <c r="AX138" s="760"/>
      <c r="AY138" s="760"/>
      <c r="AZ138" s="760"/>
      <c r="BA138" s="760"/>
      <c r="BB138" s="760"/>
      <c r="BC138" s="760"/>
      <c r="BD138" s="760"/>
      <c r="BE138" s="760"/>
      <c r="BF138" s="760"/>
      <c r="BG138" s="760"/>
      <c r="BH138" s="760"/>
      <c r="BI138" s="761"/>
    </row>
    <row r="139" spans="2:61" ht="192" customHeight="1" x14ac:dyDescent="0.25">
      <c r="B139" s="762"/>
      <c r="C139" s="763"/>
      <c r="D139" s="763"/>
      <c r="E139" s="763"/>
      <c r="F139" s="763"/>
      <c r="G139" s="763"/>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4"/>
      <c r="AF139" s="762" t="s">
        <v>450</v>
      </c>
      <c r="AG139" s="763"/>
      <c r="AH139" s="763"/>
      <c r="AI139" s="763"/>
      <c r="AJ139" s="763"/>
      <c r="AK139" s="763"/>
      <c r="AL139" s="763"/>
      <c r="AM139" s="763"/>
      <c r="AN139" s="763"/>
      <c r="AO139" s="763"/>
      <c r="AP139" s="763"/>
      <c r="AQ139" s="763"/>
      <c r="AR139" s="763"/>
      <c r="AS139" s="763"/>
      <c r="AT139" s="763"/>
      <c r="AU139" s="763"/>
      <c r="AV139" s="763"/>
      <c r="AW139" s="763"/>
      <c r="AX139" s="763"/>
      <c r="AY139" s="763"/>
      <c r="AZ139" s="763"/>
      <c r="BA139" s="763"/>
      <c r="BB139" s="763"/>
      <c r="BC139" s="763"/>
      <c r="BD139" s="763"/>
      <c r="BE139" s="763"/>
      <c r="BF139" s="763"/>
      <c r="BG139" s="763"/>
      <c r="BH139" s="763"/>
      <c r="BI139" s="764"/>
    </row>
    <row r="140" spans="2:61" ht="18" customHeight="1" x14ac:dyDescent="0.25">
      <c r="B140" s="749" t="s">
        <v>21</v>
      </c>
      <c r="C140" s="750"/>
      <c r="D140" s="750"/>
      <c r="E140" s="750"/>
      <c r="F140" s="750"/>
      <c r="G140" s="750"/>
      <c r="H140" s="750"/>
      <c r="I140" s="750"/>
      <c r="J140" s="750"/>
      <c r="K140" s="750"/>
      <c r="L140" s="750"/>
      <c r="M140" s="750"/>
      <c r="N140" s="750"/>
      <c r="O140" s="750"/>
      <c r="P140" s="750"/>
      <c r="Q140" s="750"/>
      <c r="R140" s="750"/>
      <c r="S140" s="750"/>
      <c r="T140" s="750"/>
      <c r="U140" s="750"/>
      <c r="V140" s="750"/>
      <c r="W140" s="750"/>
      <c r="X140" s="750"/>
      <c r="Y140" s="750"/>
      <c r="Z140" s="750"/>
      <c r="AA140" s="750"/>
      <c r="AB140" s="750"/>
      <c r="AC140" s="750"/>
      <c r="AD140" s="750"/>
      <c r="AE140" s="751"/>
      <c r="AF140" s="749" t="s">
        <v>21</v>
      </c>
      <c r="AG140" s="750"/>
      <c r="AH140" s="750"/>
      <c r="AI140" s="750"/>
      <c r="AJ140" s="750"/>
      <c r="AK140" s="750"/>
      <c r="AL140" s="750"/>
      <c r="AM140" s="750"/>
      <c r="AN140" s="750"/>
      <c r="AO140" s="750"/>
      <c r="AP140" s="750"/>
      <c r="AQ140" s="750"/>
      <c r="AR140" s="750"/>
      <c r="AS140" s="750"/>
      <c r="AT140" s="750"/>
      <c r="AU140" s="750"/>
      <c r="AV140" s="750"/>
      <c r="AW140" s="750"/>
      <c r="AX140" s="750"/>
      <c r="AY140" s="750"/>
      <c r="AZ140" s="750"/>
      <c r="BA140" s="750"/>
      <c r="BB140" s="750"/>
      <c r="BC140" s="750"/>
      <c r="BD140" s="750"/>
      <c r="BE140" s="750"/>
      <c r="BF140" s="750"/>
      <c r="BG140" s="750"/>
      <c r="BH140" s="750"/>
      <c r="BI140" s="751"/>
    </row>
    <row r="141" spans="2:61" ht="192" customHeight="1" thickBot="1" x14ac:dyDescent="0.3">
      <c r="B141" s="752"/>
      <c r="C141" s="753"/>
      <c r="D141" s="753"/>
      <c r="E141" s="753"/>
      <c r="F141" s="753"/>
      <c r="G141" s="753"/>
      <c r="H141" s="753"/>
      <c r="I141" s="753"/>
      <c r="J141" s="753"/>
      <c r="K141" s="753"/>
      <c r="L141" s="753"/>
      <c r="M141" s="753"/>
      <c r="N141" s="753"/>
      <c r="O141" s="753"/>
      <c r="P141" s="753"/>
      <c r="Q141" s="753"/>
      <c r="R141" s="753"/>
      <c r="S141" s="753"/>
      <c r="T141" s="753"/>
      <c r="U141" s="753"/>
      <c r="V141" s="753"/>
      <c r="W141" s="753"/>
      <c r="X141" s="753"/>
      <c r="Y141" s="753"/>
      <c r="Z141" s="753"/>
      <c r="AA141" s="753"/>
      <c r="AB141" s="753"/>
      <c r="AC141" s="753"/>
      <c r="AD141" s="753"/>
      <c r="AE141" s="754"/>
      <c r="AF141" s="752" t="s">
        <v>451</v>
      </c>
      <c r="AG141" s="753"/>
      <c r="AH141" s="753"/>
      <c r="AI141" s="753"/>
      <c r="AJ141" s="753"/>
      <c r="AK141" s="753"/>
      <c r="AL141" s="753"/>
      <c r="AM141" s="753"/>
      <c r="AN141" s="753"/>
      <c r="AO141" s="753"/>
      <c r="AP141" s="753"/>
      <c r="AQ141" s="753"/>
      <c r="AR141" s="753"/>
      <c r="AS141" s="753"/>
      <c r="AT141" s="753"/>
      <c r="AU141" s="753"/>
      <c r="AV141" s="753"/>
      <c r="AW141" s="753"/>
      <c r="AX141" s="753"/>
      <c r="AY141" s="753"/>
      <c r="AZ141" s="753"/>
      <c r="BA141" s="753"/>
      <c r="BB141" s="753"/>
      <c r="BC141" s="753"/>
      <c r="BD141" s="753"/>
      <c r="BE141" s="753"/>
      <c r="BF141" s="753"/>
      <c r="BG141" s="753"/>
      <c r="BH141" s="753"/>
      <c r="BI141" s="754"/>
    </row>
    <row r="142" spans="2:61" ht="24" customHeight="1" x14ac:dyDescent="0.25">
      <c r="B142" s="756" t="s">
        <v>452</v>
      </c>
      <c r="C142" s="757"/>
      <c r="D142" s="757"/>
      <c r="E142" s="757"/>
      <c r="F142" s="757"/>
      <c r="G142" s="757"/>
      <c r="H142" s="757"/>
      <c r="I142" s="757"/>
      <c r="J142" s="757"/>
      <c r="K142" s="757"/>
      <c r="L142" s="757"/>
      <c r="M142" s="757"/>
      <c r="N142" s="757"/>
      <c r="O142" s="757"/>
      <c r="P142" s="757"/>
      <c r="Q142" s="757"/>
      <c r="R142" s="757"/>
      <c r="S142" s="757"/>
      <c r="T142" s="757"/>
      <c r="U142" s="757"/>
      <c r="V142" s="757"/>
      <c r="W142" s="757"/>
      <c r="X142" s="757"/>
      <c r="Y142" s="757"/>
      <c r="Z142" s="757"/>
      <c r="AA142" s="757"/>
      <c r="AB142" s="757"/>
      <c r="AC142" s="757"/>
      <c r="AD142" s="757"/>
      <c r="AE142" s="758"/>
      <c r="AF142" s="756" t="s">
        <v>453</v>
      </c>
      <c r="AG142" s="757"/>
      <c r="AH142" s="757"/>
      <c r="AI142" s="757"/>
      <c r="AJ142" s="757"/>
      <c r="AK142" s="757"/>
      <c r="AL142" s="757"/>
      <c r="AM142" s="757"/>
      <c r="AN142" s="757"/>
      <c r="AO142" s="757"/>
      <c r="AP142" s="757"/>
      <c r="AQ142" s="757"/>
      <c r="AR142" s="757"/>
      <c r="AS142" s="757"/>
      <c r="AT142" s="757"/>
      <c r="AU142" s="757"/>
      <c r="AV142" s="757"/>
      <c r="AW142" s="757"/>
      <c r="AX142" s="757"/>
      <c r="AY142" s="757"/>
      <c r="AZ142" s="757"/>
      <c r="BA142" s="757"/>
      <c r="BB142" s="757"/>
      <c r="BC142" s="757"/>
      <c r="BD142" s="757"/>
      <c r="BE142" s="757"/>
      <c r="BF142" s="757"/>
      <c r="BG142" s="757"/>
      <c r="BH142" s="757"/>
      <c r="BI142" s="758"/>
    </row>
    <row r="143" spans="2:61" ht="18" customHeight="1" x14ac:dyDescent="0.25">
      <c r="B143" s="759" t="s">
        <v>12</v>
      </c>
      <c r="C143" s="760"/>
      <c r="D143" s="760"/>
      <c r="E143" s="760"/>
      <c r="F143" s="760"/>
      <c r="G143" s="760"/>
      <c r="H143" s="760"/>
      <c r="I143" s="760"/>
      <c r="J143" s="760"/>
      <c r="K143" s="760"/>
      <c r="L143" s="760"/>
      <c r="M143" s="760"/>
      <c r="N143" s="760"/>
      <c r="O143" s="760"/>
      <c r="P143" s="760"/>
      <c r="Q143" s="760"/>
      <c r="R143" s="760"/>
      <c r="S143" s="760"/>
      <c r="T143" s="760"/>
      <c r="U143" s="760"/>
      <c r="V143" s="760"/>
      <c r="W143" s="760"/>
      <c r="X143" s="760"/>
      <c r="Y143" s="760"/>
      <c r="Z143" s="760"/>
      <c r="AA143" s="760"/>
      <c r="AB143" s="760"/>
      <c r="AC143" s="760"/>
      <c r="AD143" s="760"/>
      <c r="AE143" s="761"/>
      <c r="AF143" s="759" t="s">
        <v>12</v>
      </c>
      <c r="AG143" s="760"/>
      <c r="AH143" s="760"/>
      <c r="AI143" s="760"/>
      <c r="AJ143" s="760"/>
      <c r="AK143" s="760"/>
      <c r="AL143" s="760"/>
      <c r="AM143" s="760"/>
      <c r="AN143" s="760"/>
      <c r="AO143" s="760"/>
      <c r="AP143" s="760"/>
      <c r="AQ143" s="760"/>
      <c r="AR143" s="760"/>
      <c r="AS143" s="760"/>
      <c r="AT143" s="760"/>
      <c r="AU143" s="760"/>
      <c r="AV143" s="760"/>
      <c r="AW143" s="760"/>
      <c r="AX143" s="760"/>
      <c r="AY143" s="760"/>
      <c r="AZ143" s="760"/>
      <c r="BA143" s="760"/>
      <c r="BB143" s="760"/>
      <c r="BC143" s="760"/>
      <c r="BD143" s="760"/>
      <c r="BE143" s="760"/>
      <c r="BF143" s="760"/>
      <c r="BG143" s="760"/>
      <c r="BH143" s="760"/>
      <c r="BI143" s="761"/>
    </row>
    <row r="144" spans="2:61" ht="192" customHeight="1" x14ac:dyDescent="0.25">
      <c r="B144" s="762" t="s">
        <v>454</v>
      </c>
      <c r="C144" s="763"/>
      <c r="D144" s="763"/>
      <c r="E144" s="763"/>
      <c r="F144" s="763"/>
      <c r="G144" s="763"/>
      <c r="H144" s="763"/>
      <c r="I144" s="763"/>
      <c r="J144" s="763"/>
      <c r="K144" s="763"/>
      <c r="L144" s="763"/>
      <c r="M144" s="763"/>
      <c r="N144" s="763"/>
      <c r="O144" s="763"/>
      <c r="P144" s="763"/>
      <c r="Q144" s="763"/>
      <c r="R144" s="763"/>
      <c r="S144" s="763"/>
      <c r="T144" s="763"/>
      <c r="U144" s="763"/>
      <c r="V144" s="763"/>
      <c r="W144" s="763"/>
      <c r="X144" s="763"/>
      <c r="Y144" s="763"/>
      <c r="Z144" s="763"/>
      <c r="AA144" s="763"/>
      <c r="AB144" s="763"/>
      <c r="AC144" s="763"/>
      <c r="AD144" s="763"/>
      <c r="AE144" s="764"/>
      <c r="AF144" s="765"/>
      <c r="AG144" s="763"/>
      <c r="AH144" s="763"/>
      <c r="AI144" s="763"/>
      <c r="AJ144" s="763"/>
      <c r="AK144" s="763"/>
      <c r="AL144" s="763"/>
      <c r="AM144" s="763"/>
      <c r="AN144" s="763"/>
      <c r="AO144" s="763"/>
      <c r="AP144" s="763"/>
      <c r="AQ144" s="763"/>
      <c r="AR144" s="763"/>
      <c r="AS144" s="763"/>
      <c r="AT144" s="763"/>
      <c r="AU144" s="763"/>
      <c r="AV144" s="763"/>
      <c r="AW144" s="763"/>
      <c r="AX144" s="763"/>
      <c r="AY144" s="763"/>
      <c r="AZ144" s="763"/>
      <c r="BA144" s="763"/>
      <c r="BB144" s="763"/>
      <c r="BC144" s="763"/>
      <c r="BD144" s="763"/>
      <c r="BE144" s="763"/>
      <c r="BF144" s="763"/>
      <c r="BG144" s="763"/>
      <c r="BH144" s="763"/>
      <c r="BI144" s="764"/>
    </row>
    <row r="145" spans="2:61" ht="18" customHeight="1" x14ac:dyDescent="0.25">
      <c r="B145" s="749" t="s">
        <v>21</v>
      </c>
      <c r="C145" s="750"/>
      <c r="D145" s="750"/>
      <c r="E145" s="750"/>
      <c r="F145" s="750"/>
      <c r="G145" s="750"/>
      <c r="H145" s="750"/>
      <c r="I145" s="750"/>
      <c r="J145" s="750"/>
      <c r="K145" s="750"/>
      <c r="L145" s="750"/>
      <c r="M145" s="750"/>
      <c r="N145" s="750"/>
      <c r="O145" s="750"/>
      <c r="P145" s="750"/>
      <c r="Q145" s="750"/>
      <c r="R145" s="750"/>
      <c r="S145" s="750"/>
      <c r="T145" s="750"/>
      <c r="U145" s="750"/>
      <c r="V145" s="750"/>
      <c r="W145" s="750"/>
      <c r="X145" s="750"/>
      <c r="Y145" s="750"/>
      <c r="Z145" s="750"/>
      <c r="AA145" s="750"/>
      <c r="AB145" s="750"/>
      <c r="AC145" s="750"/>
      <c r="AD145" s="750"/>
      <c r="AE145" s="751"/>
      <c r="AF145" s="749" t="s">
        <v>21</v>
      </c>
      <c r="AG145" s="750"/>
      <c r="AH145" s="750"/>
      <c r="AI145" s="750"/>
      <c r="AJ145" s="750"/>
      <c r="AK145" s="750"/>
      <c r="AL145" s="750"/>
      <c r="AM145" s="750"/>
      <c r="AN145" s="750"/>
      <c r="AO145" s="750"/>
      <c r="AP145" s="750"/>
      <c r="AQ145" s="750"/>
      <c r="AR145" s="750"/>
      <c r="AS145" s="750"/>
      <c r="AT145" s="750"/>
      <c r="AU145" s="750"/>
      <c r="AV145" s="750"/>
      <c r="AW145" s="750"/>
      <c r="AX145" s="750"/>
      <c r="AY145" s="750"/>
      <c r="AZ145" s="750"/>
      <c r="BA145" s="750"/>
      <c r="BB145" s="750"/>
      <c r="BC145" s="750"/>
      <c r="BD145" s="750"/>
      <c r="BE145" s="750"/>
      <c r="BF145" s="750"/>
      <c r="BG145" s="750"/>
      <c r="BH145" s="750"/>
      <c r="BI145" s="751"/>
    </row>
    <row r="146" spans="2:61" ht="192" customHeight="1" thickBot="1" x14ac:dyDescent="0.3">
      <c r="B146" s="752" t="s">
        <v>455</v>
      </c>
      <c r="C146" s="753"/>
      <c r="D146" s="753"/>
      <c r="E146" s="753"/>
      <c r="F146" s="753"/>
      <c r="G146" s="753"/>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4"/>
      <c r="AF146" s="755"/>
      <c r="AG146" s="753"/>
      <c r="AH146" s="753"/>
      <c r="AI146" s="753"/>
      <c r="AJ146" s="753"/>
      <c r="AK146" s="753"/>
      <c r="AL146" s="753"/>
      <c r="AM146" s="753"/>
      <c r="AN146" s="753"/>
      <c r="AO146" s="753"/>
      <c r="AP146" s="753"/>
      <c r="AQ146" s="753"/>
      <c r="AR146" s="753"/>
      <c r="AS146" s="753"/>
      <c r="AT146" s="753"/>
      <c r="AU146" s="753"/>
      <c r="AV146" s="753"/>
      <c r="AW146" s="753"/>
      <c r="AX146" s="753"/>
      <c r="AY146" s="753"/>
      <c r="AZ146" s="753"/>
      <c r="BA146" s="753"/>
      <c r="BB146" s="753"/>
      <c r="BC146" s="753"/>
      <c r="BD146" s="753"/>
      <c r="BE146" s="753"/>
      <c r="BF146" s="753"/>
      <c r="BG146" s="753"/>
      <c r="BH146" s="753"/>
      <c r="BI146" s="754"/>
    </row>
    <row r="147" spans="2:61" ht="12" customHeight="1" x14ac:dyDescent="0.25"/>
    <row r="148" spans="2:61" ht="21" customHeight="1" thickBot="1" x14ac:dyDescent="0.3">
      <c r="B148" s="571" t="s">
        <v>456</v>
      </c>
      <c r="C148" s="571"/>
      <c r="D148" s="571"/>
      <c r="E148" s="571"/>
      <c r="F148" s="571"/>
      <c r="G148" s="571"/>
      <c r="H148" s="571"/>
      <c r="I148" s="571"/>
      <c r="J148" s="571"/>
      <c r="K148" s="571"/>
      <c r="L148" s="571"/>
      <c r="M148" s="571"/>
      <c r="N148" s="571"/>
      <c r="O148" s="571"/>
      <c r="P148" s="571"/>
      <c r="Q148" s="571"/>
      <c r="R148" s="571"/>
      <c r="S148" s="571"/>
      <c r="T148" s="571"/>
      <c r="U148" s="571"/>
      <c r="V148" s="571"/>
      <c r="W148" s="571"/>
      <c r="X148" s="571"/>
      <c r="Y148" s="571"/>
      <c r="Z148" s="571"/>
      <c r="AA148" s="571"/>
      <c r="AB148" s="571"/>
      <c r="AC148" s="571"/>
      <c r="AD148" s="571"/>
      <c r="AE148" s="571"/>
      <c r="AF148" s="571"/>
      <c r="AG148" s="571"/>
      <c r="AH148" s="571"/>
      <c r="AI148" s="571"/>
      <c r="AJ148" s="571"/>
      <c r="AK148" s="571"/>
      <c r="AL148" s="571"/>
      <c r="AM148" s="571"/>
      <c r="AN148" s="571"/>
      <c r="AO148" s="571"/>
      <c r="AP148" s="571"/>
      <c r="AQ148" s="571"/>
      <c r="AR148" s="571"/>
      <c r="AS148" s="571"/>
      <c r="AT148" s="571"/>
      <c r="AU148" s="571"/>
      <c r="AV148" s="571"/>
      <c r="AW148" s="571"/>
      <c r="AX148" s="571"/>
      <c r="AY148" s="571"/>
      <c r="AZ148" s="571"/>
      <c r="BA148" s="571"/>
      <c r="BB148" s="571"/>
      <c r="BC148" s="571"/>
      <c r="BD148" s="571"/>
      <c r="BE148" s="571"/>
      <c r="BF148" s="571"/>
      <c r="BG148" s="571"/>
      <c r="BH148" s="571"/>
      <c r="BI148" s="571"/>
    </row>
    <row r="149" spans="2:61" ht="21" customHeight="1" x14ac:dyDescent="0.25">
      <c r="B149" s="638" t="s">
        <v>457</v>
      </c>
      <c r="C149" s="639"/>
      <c r="D149" s="639"/>
      <c r="E149" s="639"/>
      <c r="F149" s="639"/>
      <c r="G149" s="639"/>
      <c r="H149" s="639"/>
      <c r="I149" s="639"/>
      <c r="J149" s="639"/>
      <c r="K149" s="639"/>
      <c r="L149" s="639"/>
      <c r="M149" s="639"/>
      <c r="N149" s="639"/>
      <c r="O149" s="639"/>
      <c r="P149" s="639"/>
      <c r="Q149" s="639"/>
      <c r="R149" s="639"/>
      <c r="S149" s="639"/>
      <c r="T149" s="639"/>
      <c r="U149" s="639"/>
      <c r="V149" s="639"/>
      <c r="W149" s="639"/>
      <c r="X149" s="639"/>
      <c r="Y149" s="639"/>
      <c r="Z149" s="639"/>
      <c r="AA149" s="639"/>
      <c r="AB149" s="639"/>
      <c r="AC149" s="639"/>
      <c r="AD149" s="639"/>
      <c r="AE149" s="639"/>
      <c r="AF149" s="639"/>
      <c r="AG149" s="639"/>
      <c r="AH149" s="639"/>
      <c r="AI149" s="640"/>
      <c r="AJ149" s="638" t="s">
        <v>458</v>
      </c>
      <c r="AK149" s="639"/>
      <c r="AL149" s="639"/>
      <c r="AM149" s="639"/>
      <c r="AN149" s="639"/>
      <c r="AO149" s="639"/>
      <c r="AP149" s="639"/>
      <c r="AQ149" s="639"/>
      <c r="AR149" s="639"/>
      <c r="AS149" s="639"/>
      <c r="AT149" s="639"/>
      <c r="AU149" s="639"/>
      <c r="AV149" s="639"/>
      <c r="AW149" s="639"/>
      <c r="AX149" s="639"/>
      <c r="AY149" s="639"/>
      <c r="AZ149" s="639"/>
      <c r="BA149" s="639"/>
      <c r="BB149" s="639"/>
      <c r="BC149" s="639"/>
      <c r="BD149" s="639"/>
      <c r="BE149" s="639"/>
      <c r="BF149" s="639"/>
      <c r="BG149" s="639"/>
      <c r="BH149" s="639"/>
      <c r="BI149" s="640"/>
    </row>
    <row r="150" spans="2:61" ht="24" customHeight="1" x14ac:dyDescent="0.25">
      <c r="B150" s="641" t="s">
        <v>330</v>
      </c>
      <c r="C150" s="730"/>
      <c r="D150" s="730"/>
      <c r="E150" s="730"/>
      <c r="F150" s="730"/>
      <c r="G150" s="731"/>
      <c r="H150" s="635" t="s">
        <v>187</v>
      </c>
      <c r="I150" s="635"/>
      <c r="J150" s="635" t="s">
        <v>146</v>
      </c>
      <c r="K150" s="635"/>
      <c r="L150" s="735" t="s">
        <v>459</v>
      </c>
      <c r="M150" s="735"/>
      <c r="N150" s="735"/>
      <c r="O150" s="735"/>
      <c r="P150" s="635" t="s">
        <v>175</v>
      </c>
      <c r="Q150" s="635"/>
      <c r="R150" s="635"/>
      <c r="S150" s="635"/>
      <c r="T150" s="635"/>
      <c r="U150" s="635"/>
      <c r="V150" s="635"/>
      <c r="W150" s="635"/>
      <c r="X150" s="635"/>
      <c r="Y150" s="635"/>
      <c r="Z150" s="635" t="str">
        <f>"見通し（"&amp;IF(AT64="","    ",AT64)&amp;"）"</f>
        <v>見通し（2025）</v>
      </c>
      <c r="AA150" s="635"/>
      <c r="AB150" s="635"/>
      <c r="AC150" s="635"/>
      <c r="AD150" s="635"/>
      <c r="AE150" s="635"/>
      <c r="AF150" s="635"/>
      <c r="AG150" s="635"/>
      <c r="AH150" s="635"/>
      <c r="AI150" s="744"/>
      <c r="AJ150" s="748" t="s">
        <v>460</v>
      </c>
      <c r="AK150" s="632"/>
      <c r="AL150" s="632"/>
      <c r="AM150" s="632"/>
      <c r="AN150" s="632"/>
      <c r="AO150" s="633"/>
      <c r="AP150" s="631" t="s">
        <v>461</v>
      </c>
      <c r="AQ150" s="632"/>
      <c r="AR150" s="632"/>
      <c r="AS150" s="633"/>
      <c r="AT150" s="631" t="s">
        <v>193</v>
      </c>
      <c r="AU150" s="632"/>
      <c r="AV150" s="632"/>
      <c r="AW150" s="633"/>
      <c r="AX150" s="737">
        <v>1</v>
      </c>
      <c r="AY150" s="738"/>
      <c r="AZ150" s="738"/>
      <c r="BA150" s="50" t="s">
        <v>164</v>
      </c>
      <c r="BB150" s="631" t="s">
        <v>192</v>
      </c>
      <c r="BC150" s="632"/>
      <c r="BD150" s="632"/>
      <c r="BE150" s="633"/>
      <c r="BF150" s="737">
        <v>2</v>
      </c>
      <c r="BG150" s="738"/>
      <c r="BH150" s="738"/>
      <c r="BI150" s="51" t="s">
        <v>164</v>
      </c>
    </row>
    <row r="151" spans="2:61" ht="24" customHeight="1" x14ac:dyDescent="0.25">
      <c r="B151" s="694"/>
      <c r="C151" s="695"/>
      <c r="D151" s="695"/>
      <c r="E151" s="695"/>
      <c r="F151" s="695"/>
      <c r="G151" s="696"/>
      <c r="H151" s="635"/>
      <c r="I151" s="635"/>
      <c r="J151" s="635"/>
      <c r="K151" s="635"/>
      <c r="L151" s="735"/>
      <c r="M151" s="735"/>
      <c r="N151" s="735"/>
      <c r="O151" s="735"/>
      <c r="P151" s="635" t="s">
        <v>189</v>
      </c>
      <c r="Q151" s="635"/>
      <c r="R151" s="635"/>
      <c r="S151" s="635"/>
      <c r="T151" s="636" t="s">
        <v>5</v>
      </c>
      <c r="U151" s="637"/>
      <c r="V151" s="736" t="s">
        <v>190</v>
      </c>
      <c r="W151" s="635"/>
      <c r="X151" s="635"/>
      <c r="Y151" s="635"/>
      <c r="Z151" s="635" t="s">
        <v>189</v>
      </c>
      <c r="AA151" s="635"/>
      <c r="AB151" s="635"/>
      <c r="AC151" s="635"/>
      <c r="AD151" s="636" t="s">
        <v>5</v>
      </c>
      <c r="AE151" s="637"/>
      <c r="AF151" s="736" t="s">
        <v>190</v>
      </c>
      <c r="AG151" s="635"/>
      <c r="AH151" s="635"/>
      <c r="AI151" s="744"/>
      <c r="AJ151" s="623" t="s">
        <v>462</v>
      </c>
      <c r="AK151" s="612"/>
      <c r="AL151" s="612"/>
      <c r="AM151" s="612"/>
      <c r="AN151" s="612"/>
      <c r="AO151" s="613"/>
      <c r="AP151" s="631" t="s">
        <v>463</v>
      </c>
      <c r="AQ151" s="632"/>
      <c r="AR151" s="632"/>
      <c r="AS151" s="633"/>
      <c r="AT151" s="631" t="s">
        <v>193</v>
      </c>
      <c r="AU151" s="632"/>
      <c r="AV151" s="632"/>
      <c r="AW151" s="633"/>
      <c r="AX151" s="737">
        <v>2</v>
      </c>
      <c r="AY151" s="738"/>
      <c r="AZ151" s="738"/>
      <c r="BA151" s="50" t="s">
        <v>164</v>
      </c>
      <c r="BB151" s="631" t="s">
        <v>192</v>
      </c>
      <c r="BC151" s="632"/>
      <c r="BD151" s="632"/>
      <c r="BE151" s="633"/>
      <c r="BF151" s="737">
        <v>4</v>
      </c>
      <c r="BG151" s="738"/>
      <c r="BH151" s="738"/>
      <c r="BI151" s="51" t="s">
        <v>164</v>
      </c>
    </row>
    <row r="152" spans="2:61" ht="24" customHeight="1" thickBot="1" x14ac:dyDescent="0.3">
      <c r="B152" s="732"/>
      <c r="C152" s="733"/>
      <c r="D152" s="733"/>
      <c r="E152" s="733"/>
      <c r="F152" s="733"/>
      <c r="G152" s="734"/>
      <c r="H152" s="635"/>
      <c r="I152" s="635"/>
      <c r="J152" s="635"/>
      <c r="K152" s="635"/>
      <c r="L152" s="735"/>
      <c r="M152" s="735"/>
      <c r="N152" s="735"/>
      <c r="O152" s="735"/>
      <c r="P152" s="635"/>
      <c r="Q152" s="635"/>
      <c r="R152" s="635"/>
      <c r="S152" s="635"/>
      <c r="T152" s="637"/>
      <c r="U152" s="637"/>
      <c r="V152" s="635"/>
      <c r="W152" s="635"/>
      <c r="X152" s="635"/>
      <c r="Y152" s="635"/>
      <c r="Z152" s="635"/>
      <c r="AA152" s="635"/>
      <c r="AB152" s="635"/>
      <c r="AC152" s="635"/>
      <c r="AD152" s="637"/>
      <c r="AE152" s="637"/>
      <c r="AF152" s="635"/>
      <c r="AG152" s="635"/>
      <c r="AH152" s="635"/>
      <c r="AI152" s="744"/>
      <c r="AJ152" s="745"/>
      <c r="AK152" s="746"/>
      <c r="AL152" s="746"/>
      <c r="AM152" s="746"/>
      <c r="AN152" s="746"/>
      <c r="AO152" s="747"/>
      <c r="AP152" s="739" t="s">
        <v>464</v>
      </c>
      <c r="AQ152" s="740"/>
      <c r="AR152" s="740"/>
      <c r="AS152" s="741"/>
      <c r="AT152" s="739" t="s">
        <v>193</v>
      </c>
      <c r="AU152" s="740"/>
      <c r="AV152" s="740"/>
      <c r="AW152" s="741"/>
      <c r="AX152" s="742">
        <v>50</v>
      </c>
      <c r="AY152" s="743"/>
      <c r="AZ152" s="743"/>
      <c r="BA152" s="52" t="s">
        <v>164</v>
      </c>
      <c r="BB152" s="739" t="s">
        <v>192</v>
      </c>
      <c r="BC152" s="740"/>
      <c r="BD152" s="740"/>
      <c r="BE152" s="741"/>
      <c r="BF152" s="742">
        <v>100</v>
      </c>
      <c r="BG152" s="743"/>
      <c r="BH152" s="743"/>
      <c r="BI152" s="53" t="s">
        <v>164</v>
      </c>
    </row>
    <row r="153" spans="2:61" ht="12" customHeight="1" x14ac:dyDescent="0.25">
      <c r="B153" s="728"/>
      <c r="C153" s="624"/>
      <c r="D153" s="624"/>
      <c r="E153" s="624"/>
      <c r="F153" s="624"/>
      <c r="G153" s="624"/>
      <c r="H153" s="624"/>
      <c r="I153" s="624"/>
      <c r="J153" s="624"/>
      <c r="K153" s="624"/>
      <c r="L153" s="729" t="s">
        <v>191</v>
      </c>
      <c r="M153" s="729"/>
      <c r="N153" s="729"/>
      <c r="O153" s="729"/>
      <c r="P153" s="624"/>
      <c r="Q153" s="624"/>
      <c r="R153" s="624"/>
      <c r="S153" s="624"/>
      <c r="T153" s="624"/>
      <c r="U153" s="624"/>
      <c r="V153" s="624"/>
      <c r="W153" s="624"/>
      <c r="X153" s="624"/>
      <c r="Y153" s="624"/>
      <c r="Z153" s="624"/>
      <c r="AA153" s="624"/>
      <c r="AB153" s="624"/>
      <c r="AC153" s="624"/>
      <c r="AD153" s="624"/>
      <c r="AE153" s="624"/>
      <c r="AF153" s="624"/>
      <c r="AG153" s="624"/>
      <c r="AH153" s="624"/>
      <c r="AI153" s="726"/>
    </row>
    <row r="154" spans="2:61" ht="24" customHeight="1" x14ac:dyDescent="0.25">
      <c r="B154" s="727" t="s">
        <v>205</v>
      </c>
      <c r="C154" s="724"/>
      <c r="D154" s="724"/>
      <c r="E154" s="724"/>
      <c r="F154" s="724"/>
      <c r="G154" s="724"/>
      <c r="H154" s="587">
        <v>31</v>
      </c>
      <c r="I154" s="587"/>
      <c r="J154" s="724" t="s">
        <v>15</v>
      </c>
      <c r="K154" s="724"/>
      <c r="L154" s="724" t="s">
        <v>227</v>
      </c>
      <c r="M154" s="724"/>
      <c r="N154" s="724"/>
      <c r="O154" s="724"/>
      <c r="P154" s="724" t="s">
        <v>16</v>
      </c>
      <c r="Q154" s="724"/>
      <c r="R154" s="724"/>
      <c r="S154" s="724"/>
      <c r="T154" s="724" t="s">
        <v>232</v>
      </c>
      <c r="U154" s="724"/>
      <c r="V154" s="722">
        <v>2000</v>
      </c>
      <c r="W154" s="722"/>
      <c r="X154" s="722"/>
      <c r="Y154" s="722"/>
      <c r="Z154" s="724" t="s">
        <v>231</v>
      </c>
      <c r="AA154" s="724"/>
      <c r="AB154" s="724"/>
      <c r="AC154" s="724"/>
      <c r="AD154" s="724" t="s">
        <v>232</v>
      </c>
      <c r="AE154" s="724"/>
      <c r="AF154" s="722">
        <v>1900</v>
      </c>
      <c r="AG154" s="722"/>
      <c r="AH154" s="722"/>
      <c r="AI154" s="725"/>
    </row>
    <row r="155" spans="2:61" ht="24" customHeight="1" x14ac:dyDescent="0.25">
      <c r="B155" s="584" t="s">
        <v>206</v>
      </c>
      <c r="C155" s="582"/>
      <c r="D155" s="582"/>
      <c r="E155" s="582"/>
      <c r="F155" s="582"/>
      <c r="G155" s="582"/>
      <c r="H155" s="585">
        <v>29</v>
      </c>
      <c r="I155" s="585"/>
      <c r="J155" s="582" t="s">
        <v>15</v>
      </c>
      <c r="K155" s="582"/>
      <c r="L155" s="582" t="s">
        <v>228</v>
      </c>
      <c r="M155" s="582"/>
      <c r="N155" s="582"/>
      <c r="O155" s="582"/>
      <c r="P155" s="724" t="s">
        <v>16</v>
      </c>
      <c r="Q155" s="724"/>
      <c r="R155" s="724"/>
      <c r="S155" s="724"/>
      <c r="T155" s="582"/>
      <c r="U155" s="582"/>
      <c r="V155" s="722">
        <v>1000</v>
      </c>
      <c r="W155" s="722"/>
      <c r="X155" s="722"/>
      <c r="Y155" s="722"/>
      <c r="Z155" s="582" t="s">
        <v>16</v>
      </c>
      <c r="AA155" s="582"/>
      <c r="AB155" s="582"/>
      <c r="AC155" s="582"/>
      <c r="AD155" s="582" t="s">
        <v>232</v>
      </c>
      <c r="AE155" s="582"/>
      <c r="AF155" s="553">
        <v>1900</v>
      </c>
      <c r="AG155" s="553"/>
      <c r="AH155" s="553"/>
      <c r="AI155" s="554"/>
    </row>
    <row r="156" spans="2:61" ht="24" customHeight="1" x14ac:dyDescent="0.25">
      <c r="B156" s="584" t="s">
        <v>204</v>
      </c>
      <c r="C156" s="582"/>
      <c r="D156" s="582"/>
      <c r="E156" s="582"/>
      <c r="F156" s="582"/>
      <c r="G156" s="582"/>
      <c r="H156" s="585">
        <v>27</v>
      </c>
      <c r="I156" s="585"/>
      <c r="J156" s="582" t="s">
        <v>15</v>
      </c>
      <c r="K156" s="582"/>
      <c r="L156" s="582" t="s">
        <v>228</v>
      </c>
      <c r="M156" s="582"/>
      <c r="N156" s="582"/>
      <c r="O156" s="582"/>
      <c r="P156" s="724" t="s">
        <v>16</v>
      </c>
      <c r="Q156" s="724"/>
      <c r="R156" s="724"/>
      <c r="S156" s="724"/>
      <c r="T156" s="582"/>
      <c r="U156" s="582"/>
      <c r="V156" s="722">
        <v>1000</v>
      </c>
      <c r="W156" s="722"/>
      <c r="X156" s="722"/>
      <c r="Y156" s="722"/>
      <c r="Z156" s="582" t="s">
        <v>16</v>
      </c>
      <c r="AA156" s="582"/>
      <c r="AB156" s="582"/>
      <c r="AC156" s="582"/>
      <c r="AD156" s="582"/>
      <c r="AE156" s="582"/>
      <c r="AF156" s="553">
        <v>1900</v>
      </c>
      <c r="AG156" s="553"/>
      <c r="AH156" s="553"/>
      <c r="AI156" s="554"/>
    </row>
    <row r="157" spans="2:61" ht="24" customHeight="1" x14ac:dyDescent="0.25">
      <c r="B157" s="584" t="s">
        <v>203</v>
      </c>
      <c r="C157" s="582"/>
      <c r="D157" s="582"/>
      <c r="E157" s="582"/>
      <c r="F157" s="582"/>
      <c r="G157" s="582"/>
      <c r="H157" s="585">
        <v>61</v>
      </c>
      <c r="I157" s="585"/>
      <c r="J157" s="582" t="s">
        <v>15</v>
      </c>
      <c r="K157" s="582"/>
      <c r="L157" s="582" t="s">
        <v>229</v>
      </c>
      <c r="M157" s="582"/>
      <c r="N157" s="582"/>
      <c r="O157" s="582"/>
      <c r="P157" s="724" t="s">
        <v>16</v>
      </c>
      <c r="Q157" s="724"/>
      <c r="R157" s="724"/>
      <c r="S157" s="724"/>
      <c r="T157" s="582"/>
      <c r="U157" s="582"/>
      <c r="V157" s="722">
        <v>1000</v>
      </c>
      <c r="W157" s="722"/>
      <c r="X157" s="722"/>
      <c r="Y157" s="722"/>
      <c r="Z157" s="582" t="s">
        <v>17</v>
      </c>
      <c r="AA157" s="582"/>
      <c r="AB157" s="582"/>
      <c r="AC157" s="582"/>
      <c r="AD157" s="582"/>
      <c r="AE157" s="582"/>
      <c r="AF157" s="553">
        <v>500</v>
      </c>
      <c r="AG157" s="553"/>
      <c r="AH157" s="553"/>
      <c r="AI157" s="554"/>
    </row>
    <row r="158" spans="2:61" ht="24" customHeight="1" x14ac:dyDescent="0.25">
      <c r="B158" s="584" t="s">
        <v>207</v>
      </c>
      <c r="C158" s="582"/>
      <c r="D158" s="582"/>
      <c r="E158" s="582"/>
      <c r="F158" s="582"/>
      <c r="G158" s="582"/>
      <c r="H158" s="585">
        <v>59</v>
      </c>
      <c r="I158" s="585"/>
      <c r="J158" s="582" t="s">
        <v>148</v>
      </c>
      <c r="K158" s="582"/>
      <c r="L158" s="582" t="s">
        <v>230</v>
      </c>
      <c r="M158" s="582"/>
      <c r="N158" s="582"/>
      <c r="O158" s="582"/>
      <c r="P158" s="724" t="s">
        <v>16</v>
      </c>
      <c r="Q158" s="724"/>
      <c r="R158" s="724"/>
      <c r="S158" s="724"/>
      <c r="T158" s="582"/>
      <c r="U158" s="582"/>
      <c r="V158" s="722">
        <v>1000</v>
      </c>
      <c r="W158" s="722"/>
      <c r="X158" s="722"/>
      <c r="Y158" s="722"/>
      <c r="Z158" s="582" t="s">
        <v>269</v>
      </c>
      <c r="AA158" s="582"/>
      <c r="AB158" s="582"/>
      <c r="AC158" s="582"/>
      <c r="AD158" s="582"/>
      <c r="AE158" s="582"/>
      <c r="AF158" s="553">
        <v>500</v>
      </c>
      <c r="AG158" s="553"/>
      <c r="AH158" s="553"/>
      <c r="AI158" s="554"/>
    </row>
    <row r="159" spans="2:61" ht="24" customHeight="1" x14ac:dyDescent="0.25">
      <c r="B159" s="584" t="s">
        <v>261</v>
      </c>
      <c r="C159" s="582"/>
      <c r="D159" s="582"/>
      <c r="E159" s="582"/>
      <c r="F159" s="582"/>
      <c r="G159" s="582"/>
      <c r="H159" s="585">
        <v>59</v>
      </c>
      <c r="I159" s="585"/>
      <c r="J159" s="582" t="s">
        <v>15</v>
      </c>
      <c r="K159" s="582"/>
      <c r="L159" s="582" t="s">
        <v>264</v>
      </c>
      <c r="M159" s="582"/>
      <c r="N159" s="582"/>
      <c r="O159" s="582"/>
      <c r="P159" s="724" t="s">
        <v>16</v>
      </c>
      <c r="Q159" s="724"/>
      <c r="R159" s="724"/>
      <c r="S159" s="724"/>
      <c r="T159" s="582"/>
      <c r="U159" s="582"/>
      <c r="V159" s="722">
        <v>500</v>
      </c>
      <c r="W159" s="722"/>
      <c r="X159" s="722"/>
      <c r="Y159" s="722"/>
      <c r="Z159" s="582" t="s">
        <v>16</v>
      </c>
      <c r="AA159" s="582"/>
      <c r="AB159" s="582"/>
      <c r="AC159" s="582"/>
      <c r="AD159" s="582"/>
      <c r="AE159" s="582"/>
      <c r="AF159" s="553">
        <v>500</v>
      </c>
      <c r="AG159" s="553"/>
      <c r="AH159" s="553"/>
      <c r="AI159" s="554"/>
    </row>
    <row r="160" spans="2:61" ht="24" customHeight="1" x14ac:dyDescent="0.25">
      <c r="B160" s="584" t="s">
        <v>262</v>
      </c>
      <c r="C160" s="582"/>
      <c r="D160" s="582"/>
      <c r="E160" s="582"/>
      <c r="F160" s="582"/>
      <c r="G160" s="582"/>
      <c r="H160" s="585">
        <v>57</v>
      </c>
      <c r="I160" s="585"/>
      <c r="J160" s="582" t="s">
        <v>148</v>
      </c>
      <c r="K160" s="582"/>
      <c r="L160" s="582" t="s">
        <v>265</v>
      </c>
      <c r="M160" s="582"/>
      <c r="N160" s="582"/>
      <c r="O160" s="582"/>
      <c r="P160" s="724" t="s">
        <v>16</v>
      </c>
      <c r="Q160" s="724"/>
      <c r="R160" s="724"/>
      <c r="S160" s="724"/>
      <c r="T160" s="582"/>
      <c r="U160" s="582"/>
      <c r="V160" s="722">
        <v>500</v>
      </c>
      <c r="W160" s="722"/>
      <c r="X160" s="722"/>
      <c r="Y160" s="722"/>
      <c r="Z160" s="582" t="s">
        <v>269</v>
      </c>
      <c r="AA160" s="582"/>
      <c r="AB160" s="582"/>
      <c r="AC160" s="582"/>
      <c r="AD160" s="582"/>
      <c r="AE160" s="582"/>
      <c r="AF160" s="553">
        <v>500</v>
      </c>
      <c r="AG160" s="553"/>
      <c r="AH160" s="553"/>
      <c r="AI160" s="554"/>
    </row>
    <row r="161" spans="2:61" ht="24" customHeight="1" x14ac:dyDescent="0.25">
      <c r="B161" s="584" t="s">
        <v>259</v>
      </c>
      <c r="C161" s="582"/>
      <c r="D161" s="582"/>
      <c r="E161" s="582"/>
      <c r="F161" s="582"/>
      <c r="G161" s="582"/>
      <c r="H161" s="585">
        <v>30</v>
      </c>
      <c r="I161" s="585"/>
      <c r="J161" s="582" t="s">
        <v>15</v>
      </c>
      <c r="K161" s="582"/>
      <c r="L161" s="582" t="s">
        <v>266</v>
      </c>
      <c r="M161" s="582"/>
      <c r="N161" s="582"/>
      <c r="O161" s="582"/>
      <c r="P161" s="724" t="s">
        <v>16</v>
      </c>
      <c r="Q161" s="724"/>
      <c r="R161" s="724"/>
      <c r="S161" s="724"/>
      <c r="T161" s="582"/>
      <c r="U161" s="582"/>
      <c r="V161" s="722">
        <v>500</v>
      </c>
      <c r="W161" s="722"/>
      <c r="X161" s="722"/>
      <c r="Y161" s="722"/>
      <c r="Z161" s="582" t="s">
        <v>270</v>
      </c>
      <c r="AA161" s="582"/>
      <c r="AB161" s="582"/>
      <c r="AC161" s="582"/>
      <c r="AD161" s="582"/>
      <c r="AE161" s="582"/>
      <c r="AF161" s="553">
        <v>1900</v>
      </c>
      <c r="AG161" s="553"/>
      <c r="AH161" s="553"/>
      <c r="AI161" s="554"/>
    </row>
    <row r="162" spans="2:61" ht="24" customHeight="1" x14ac:dyDescent="0.25">
      <c r="B162" s="584" t="s">
        <v>263</v>
      </c>
      <c r="C162" s="582"/>
      <c r="D162" s="582"/>
      <c r="E162" s="582"/>
      <c r="F162" s="582"/>
      <c r="G162" s="582"/>
      <c r="H162" s="585">
        <v>28</v>
      </c>
      <c r="I162" s="585"/>
      <c r="J162" s="582" t="s">
        <v>15</v>
      </c>
      <c r="K162" s="582"/>
      <c r="L162" s="582" t="s">
        <v>266</v>
      </c>
      <c r="M162" s="582"/>
      <c r="N162" s="582"/>
      <c r="O162" s="582"/>
      <c r="P162" s="724" t="s">
        <v>16</v>
      </c>
      <c r="Q162" s="724"/>
      <c r="R162" s="724"/>
      <c r="S162" s="724"/>
      <c r="T162" s="582"/>
      <c r="U162" s="582"/>
      <c r="V162" s="722">
        <v>500</v>
      </c>
      <c r="W162" s="722"/>
      <c r="X162" s="722"/>
      <c r="Y162" s="722"/>
      <c r="Z162" s="582" t="s">
        <v>271</v>
      </c>
      <c r="AA162" s="582"/>
      <c r="AB162" s="582"/>
      <c r="AC162" s="582"/>
      <c r="AD162" s="582"/>
      <c r="AE162" s="582"/>
      <c r="AF162" s="553">
        <v>1900</v>
      </c>
      <c r="AG162" s="553"/>
      <c r="AH162" s="553"/>
      <c r="AI162" s="554"/>
    </row>
    <row r="163" spans="2:61" ht="24" customHeight="1" thickBot="1" x14ac:dyDescent="0.3">
      <c r="B163" s="576" t="s">
        <v>260</v>
      </c>
      <c r="C163" s="577"/>
      <c r="D163" s="577"/>
      <c r="E163" s="577"/>
      <c r="F163" s="577"/>
      <c r="G163" s="577"/>
      <c r="H163" s="723">
        <v>26</v>
      </c>
      <c r="I163" s="723"/>
      <c r="J163" s="577" t="s">
        <v>15</v>
      </c>
      <c r="K163" s="577"/>
      <c r="L163" s="577" t="s">
        <v>266</v>
      </c>
      <c r="M163" s="577"/>
      <c r="N163" s="577"/>
      <c r="O163" s="577"/>
      <c r="P163" s="577" t="s">
        <v>16</v>
      </c>
      <c r="Q163" s="577"/>
      <c r="R163" s="577"/>
      <c r="S163" s="577"/>
      <c r="T163" s="577"/>
      <c r="U163" s="577"/>
      <c r="V163" s="550">
        <v>500</v>
      </c>
      <c r="W163" s="550"/>
      <c r="X163" s="550"/>
      <c r="Y163" s="550"/>
      <c r="Z163" s="577" t="s">
        <v>271</v>
      </c>
      <c r="AA163" s="577"/>
      <c r="AB163" s="577"/>
      <c r="AC163" s="577"/>
      <c r="AD163" s="577"/>
      <c r="AE163" s="577"/>
      <c r="AF163" s="550">
        <v>1900</v>
      </c>
      <c r="AG163" s="550"/>
      <c r="AH163" s="550"/>
      <c r="AI163" s="551"/>
    </row>
    <row r="164" spans="2:61" ht="6" customHeight="1" x14ac:dyDescent="0.25"/>
    <row r="165" spans="2:61" ht="21" customHeight="1" thickBot="1" x14ac:dyDescent="0.3">
      <c r="B165" s="719" t="s">
        <v>378</v>
      </c>
      <c r="C165" s="719"/>
      <c r="D165" s="719"/>
      <c r="E165" s="719"/>
      <c r="F165" s="719"/>
      <c r="G165" s="719"/>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19"/>
      <c r="AY165" s="719"/>
      <c r="AZ165" s="719"/>
      <c r="BA165" s="719"/>
      <c r="BB165" s="719"/>
      <c r="BC165" s="719"/>
      <c r="BD165" s="719"/>
      <c r="BE165" s="719"/>
      <c r="BF165" s="719"/>
      <c r="BG165" s="719"/>
      <c r="BH165" s="719"/>
      <c r="BI165" s="719"/>
    </row>
    <row r="166" spans="2:61" ht="30" customHeight="1" x14ac:dyDescent="0.25">
      <c r="B166" s="563" t="s">
        <v>333</v>
      </c>
      <c r="C166" s="556"/>
      <c r="D166" s="556"/>
      <c r="E166" s="556"/>
      <c r="F166" s="556"/>
      <c r="G166" s="556"/>
      <c r="H166" s="556"/>
      <c r="I166" s="556"/>
      <c r="J166" s="556"/>
      <c r="K166" s="556"/>
      <c r="L166" s="556"/>
      <c r="M166" s="556"/>
      <c r="N166" s="556" t="s">
        <v>3</v>
      </c>
      <c r="O166" s="556"/>
      <c r="P166" s="556"/>
      <c r="Q166" s="556"/>
      <c r="R166" s="556"/>
      <c r="S166" s="556"/>
      <c r="T166" s="556" t="str">
        <f>"目標（"&amp;IF(AT64="","    ",AT64)&amp;"）"</f>
        <v>目標（2025）</v>
      </c>
      <c r="U166" s="556"/>
      <c r="V166" s="556"/>
      <c r="W166" s="556"/>
      <c r="X166" s="556"/>
      <c r="Y166" s="556"/>
      <c r="Z166" s="720" t="s">
        <v>304</v>
      </c>
      <c r="AA166" s="556"/>
      <c r="AB166" s="556"/>
      <c r="AC166" s="556"/>
      <c r="AD166" s="556"/>
      <c r="AE166" s="721"/>
      <c r="AF166" s="563" t="s">
        <v>333</v>
      </c>
      <c r="AG166" s="556"/>
      <c r="AH166" s="556"/>
      <c r="AI166" s="556"/>
      <c r="AJ166" s="556"/>
      <c r="AK166" s="556"/>
      <c r="AL166" s="556"/>
      <c r="AM166" s="556"/>
      <c r="AN166" s="556"/>
      <c r="AO166" s="556"/>
      <c r="AP166" s="556"/>
      <c r="AQ166" s="556"/>
      <c r="AR166" s="556" t="s">
        <v>3</v>
      </c>
      <c r="AS166" s="556"/>
      <c r="AT166" s="556"/>
      <c r="AU166" s="556"/>
      <c r="AV166" s="556"/>
      <c r="AW166" s="556"/>
      <c r="AX166" s="556" t="str">
        <f>"目標（"&amp;IF(AT64="","    ",AT64)&amp;"）"</f>
        <v>目標（2025）</v>
      </c>
      <c r="AY166" s="556"/>
      <c r="AZ166" s="556"/>
      <c r="BA166" s="556"/>
      <c r="BB166" s="556"/>
      <c r="BC166" s="556"/>
      <c r="BD166" s="557" t="s">
        <v>304</v>
      </c>
      <c r="BE166" s="558"/>
      <c r="BF166" s="558"/>
      <c r="BG166" s="558"/>
      <c r="BH166" s="558"/>
      <c r="BI166" s="559"/>
    </row>
    <row r="167" spans="2:61" ht="24" customHeight="1" x14ac:dyDescent="0.25">
      <c r="B167" s="718" t="s">
        <v>465</v>
      </c>
      <c r="C167" s="715"/>
      <c r="D167" s="715"/>
      <c r="E167" s="715"/>
      <c r="F167" s="715"/>
      <c r="G167" s="715"/>
      <c r="H167" s="715"/>
      <c r="I167" s="715"/>
      <c r="J167" s="715"/>
      <c r="K167" s="715"/>
      <c r="L167" s="715"/>
      <c r="M167" s="716"/>
      <c r="N167" s="714" t="s">
        <v>277</v>
      </c>
      <c r="O167" s="715"/>
      <c r="P167" s="715"/>
      <c r="Q167" s="715"/>
      <c r="R167" s="715"/>
      <c r="S167" s="716"/>
      <c r="T167" s="714" t="s">
        <v>279</v>
      </c>
      <c r="U167" s="715"/>
      <c r="V167" s="715"/>
      <c r="W167" s="715"/>
      <c r="X167" s="715"/>
      <c r="Y167" s="716"/>
      <c r="Z167" s="714" t="s">
        <v>277</v>
      </c>
      <c r="AA167" s="715"/>
      <c r="AB167" s="715"/>
      <c r="AC167" s="715"/>
      <c r="AD167" s="715"/>
      <c r="AE167" s="717"/>
      <c r="AF167" s="718" t="s">
        <v>466</v>
      </c>
      <c r="AG167" s="715"/>
      <c r="AH167" s="715"/>
      <c r="AI167" s="715"/>
      <c r="AJ167" s="715"/>
      <c r="AK167" s="715"/>
      <c r="AL167" s="715"/>
      <c r="AM167" s="715"/>
      <c r="AN167" s="715"/>
      <c r="AO167" s="715"/>
      <c r="AP167" s="715"/>
      <c r="AQ167" s="716"/>
      <c r="AR167" s="714" t="s">
        <v>278</v>
      </c>
      <c r="AS167" s="715"/>
      <c r="AT167" s="715"/>
      <c r="AU167" s="715"/>
      <c r="AV167" s="715"/>
      <c r="AW167" s="716"/>
      <c r="AX167" s="714" t="s">
        <v>277</v>
      </c>
      <c r="AY167" s="715"/>
      <c r="AZ167" s="715"/>
      <c r="BA167" s="715"/>
      <c r="BB167" s="715"/>
      <c r="BC167" s="716"/>
      <c r="BD167" s="714" t="s">
        <v>277</v>
      </c>
      <c r="BE167" s="715"/>
      <c r="BF167" s="715"/>
      <c r="BG167" s="715"/>
      <c r="BH167" s="715"/>
      <c r="BI167" s="717"/>
    </row>
    <row r="168" spans="2:61" ht="24" customHeight="1" x14ac:dyDescent="0.25">
      <c r="B168" s="718" t="s">
        <v>467</v>
      </c>
      <c r="C168" s="715"/>
      <c r="D168" s="715"/>
      <c r="E168" s="715"/>
      <c r="F168" s="715"/>
      <c r="G168" s="715"/>
      <c r="H168" s="715"/>
      <c r="I168" s="715"/>
      <c r="J168" s="715"/>
      <c r="K168" s="715"/>
      <c r="L168" s="715"/>
      <c r="M168" s="716"/>
      <c r="N168" s="714" t="s">
        <v>277</v>
      </c>
      <c r="O168" s="715"/>
      <c r="P168" s="715"/>
      <c r="Q168" s="715"/>
      <c r="R168" s="715"/>
      <c r="S168" s="716"/>
      <c r="T168" s="714" t="s">
        <v>279</v>
      </c>
      <c r="U168" s="715"/>
      <c r="V168" s="715"/>
      <c r="W168" s="715"/>
      <c r="X168" s="715"/>
      <c r="Y168" s="716"/>
      <c r="Z168" s="714" t="s">
        <v>277</v>
      </c>
      <c r="AA168" s="715"/>
      <c r="AB168" s="715"/>
      <c r="AC168" s="715"/>
      <c r="AD168" s="715"/>
      <c r="AE168" s="717"/>
      <c r="AF168" s="718" t="s">
        <v>296</v>
      </c>
      <c r="AG168" s="715"/>
      <c r="AH168" s="715"/>
      <c r="AI168" s="715"/>
      <c r="AJ168" s="715"/>
      <c r="AK168" s="715"/>
      <c r="AL168" s="715"/>
      <c r="AM168" s="715"/>
      <c r="AN168" s="715"/>
      <c r="AO168" s="715"/>
      <c r="AP168" s="715"/>
      <c r="AQ168" s="716"/>
      <c r="AR168" s="714" t="s">
        <v>278</v>
      </c>
      <c r="AS168" s="715"/>
      <c r="AT168" s="715"/>
      <c r="AU168" s="715"/>
      <c r="AV168" s="715"/>
      <c r="AW168" s="716"/>
      <c r="AX168" s="714" t="s">
        <v>277</v>
      </c>
      <c r="AY168" s="715"/>
      <c r="AZ168" s="715"/>
      <c r="BA168" s="715"/>
      <c r="BB168" s="715"/>
      <c r="BC168" s="716"/>
      <c r="BD168" s="714" t="s">
        <v>277</v>
      </c>
      <c r="BE168" s="715"/>
      <c r="BF168" s="715"/>
      <c r="BG168" s="715"/>
      <c r="BH168" s="715"/>
      <c r="BI168" s="717"/>
    </row>
    <row r="169" spans="2:61" ht="24" customHeight="1" x14ac:dyDescent="0.25">
      <c r="B169" s="718" t="s">
        <v>468</v>
      </c>
      <c r="C169" s="715"/>
      <c r="D169" s="715"/>
      <c r="E169" s="715"/>
      <c r="F169" s="715"/>
      <c r="G169" s="715"/>
      <c r="H169" s="715"/>
      <c r="I169" s="715"/>
      <c r="J169" s="715"/>
      <c r="K169" s="715"/>
      <c r="L169" s="715"/>
      <c r="M169" s="716"/>
      <c r="N169" s="714" t="s">
        <v>277</v>
      </c>
      <c r="O169" s="715"/>
      <c r="P169" s="715"/>
      <c r="Q169" s="715"/>
      <c r="R169" s="715"/>
      <c r="S169" s="716"/>
      <c r="T169" s="714" t="s">
        <v>277</v>
      </c>
      <c r="U169" s="715"/>
      <c r="V169" s="715"/>
      <c r="W169" s="715"/>
      <c r="X169" s="715"/>
      <c r="Y169" s="716"/>
      <c r="Z169" s="714" t="s">
        <v>277</v>
      </c>
      <c r="AA169" s="715"/>
      <c r="AB169" s="715"/>
      <c r="AC169" s="715"/>
      <c r="AD169" s="715"/>
      <c r="AE169" s="717"/>
      <c r="AF169" s="718" t="s">
        <v>294</v>
      </c>
      <c r="AG169" s="715"/>
      <c r="AH169" s="715"/>
      <c r="AI169" s="715"/>
      <c r="AJ169" s="715"/>
      <c r="AK169" s="715"/>
      <c r="AL169" s="715"/>
      <c r="AM169" s="715"/>
      <c r="AN169" s="715"/>
      <c r="AO169" s="715"/>
      <c r="AP169" s="715"/>
      <c r="AQ169" s="716"/>
      <c r="AR169" s="714" t="s">
        <v>277</v>
      </c>
      <c r="AS169" s="715"/>
      <c r="AT169" s="715"/>
      <c r="AU169" s="715"/>
      <c r="AV169" s="715"/>
      <c r="AW169" s="716"/>
      <c r="AX169" s="714" t="s">
        <v>295</v>
      </c>
      <c r="AY169" s="715"/>
      <c r="AZ169" s="715"/>
      <c r="BA169" s="715"/>
      <c r="BB169" s="715"/>
      <c r="BC169" s="716"/>
      <c r="BD169" s="714" t="s">
        <v>279</v>
      </c>
      <c r="BE169" s="715"/>
      <c r="BF169" s="715"/>
      <c r="BG169" s="715"/>
      <c r="BH169" s="715"/>
      <c r="BI169" s="717"/>
    </row>
    <row r="170" spans="2:61" ht="24" customHeight="1" x14ac:dyDescent="0.25">
      <c r="B170" s="718" t="s">
        <v>469</v>
      </c>
      <c r="C170" s="715"/>
      <c r="D170" s="715"/>
      <c r="E170" s="715"/>
      <c r="F170" s="715"/>
      <c r="G170" s="715"/>
      <c r="H170" s="715"/>
      <c r="I170" s="715"/>
      <c r="J170" s="715"/>
      <c r="K170" s="715"/>
      <c r="L170" s="715"/>
      <c r="M170" s="716"/>
      <c r="N170" s="714" t="s">
        <v>277</v>
      </c>
      <c r="O170" s="715"/>
      <c r="P170" s="715"/>
      <c r="Q170" s="715"/>
      <c r="R170" s="715"/>
      <c r="S170" s="716"/>
      <c r="T170" s="714" t="s">
        <v>277</v>
      </c>
      <c r="U170" s="715"/>
      <c r="V170" s="715"/>
      <c r="W170" s="715"/>
      <c r="X170" s="715"/>
      <c r="Y170" s="716"/>
      <c r="Z170" s="714" t="s">
        <v>277</v>
      </c>
      <c r="AA170" s="715"/>
      <c r="AB170" s="715"/>
      <c r="AC170" s="715"/>
      <c r="AD170" s="715"/>
      <c r="AE170" s="717"/>
      <c r="AF170" s="718" t="s">
        <v>298</v>
      </c>
      <c r="AG170" s="715"/>
      <c r="AH170" s="715"/>
      <c r="AI170" s="715"/>
      <c r="AJ170" s="715"/>
      <c r="AK170" s="715"/>
      <c r="AL170" s="715"/>
      <c r="AM170" s="715"/>
      <c r="AN170" s="715"/>
      <c r="AO170" s="715"/>
      <c r="AP170" s="715"/>
      <c r="AQ170" s="716"/>
      <c r="AR170" s="714" t="s">
        <v>278</v>
      </c>
      <c r="AS170" s="715"/>
      <c r="AT170" s="715"/>
      <c r="AU170" s="715"/>
      <c r="AV170" s="715"/>
      <c r="AW170" s="716"/>
      <c r="AX170" s="714" t="s">
        <v>299</v>
      </c>
      <c r="AY170" s="715"/>
      <c r="AZ170" s="715"/>
      <c r="BA170" s="715"/>
      <c r="BB170" s="715"/>
      <c r="BC170" s="716"/>
      <c r="BD170" s="714" t="s">
        <v>299</v>
      </c>
      <c r="BE170" s="715"/>
      <c r="BF170" s="715"/>
      <c r="BG170" s="715"/>
      <c r="BH170" s="715"/>
      <c r="BI170" s="717"/>
    </row>
    <row r="171" spans="2:61" ht="24" customHeight="1" x14ac:dyDescent="0.25">
      <c r="B171" s="718" t="s">
        <v>470</v>
      </c>
      <c r="C171" s="715"/>
      <c r="D171" s="715"/>
      <c r="E171" s="715"/>
      <c r="F171" s="715"/>
      <c r="G171" s="715"/>
      <c r="H171" s="715"/>
      <c r="I171" s="715"/>
      <c r="J171" s="715"/>
      <c r="K171" s="715"/>
      <c r="L171" s="715"/>
      <c r="M171" s="716"/>
      <c r="N171" s="714" t="s">
        <v>277</v>
      </c>
      <c r="O171" s="715"/>
      <c r="P171" s="715"/>
      <c r="Q171" s="715"/>
      <c r="R171" s="715"/>
      <c r="S171" s="716"/>
      <c r="T171" s="714" t="s">
        <v>277</v>
      </c>
      <c r="U171" s="715"/>
      <c r="V171" s="715"/>
      <c r="W171" s="715"/>
      <c r="X171" s="715"/>
      <c r="Y171" s="716"/>
      <c r="Z171" s="714" t="s">
        <v>277</v>
      </c>
      <c r="AA171" s="715"/>
      <c r="AB171" s="715"/>
      <c r="AC171" s="715"/>
      <c r="AD171" s="715"/>
      <c r="AE171" s="717"/>
      <c r="AF171" s="718" t="s">
        <v>288</v>
      </c>
      <c r="AG171" s="715"/>
      <c r="AH171" s="715"/>
      <c r="AI171" s="715"/>
      <c r="AJ171" s="715"/>
      <c r="AK171" s="715"/>
      <c r="AL171" s="715"/>
      <c r="AM171" s="715"/>
      <c r="AN171" s="715"/>
      <c r="AO171" s="715"/>
      <c r="AP171" s="715"/>
      <c r="AQ171" s="716"/>
      <c r="AR171" s="714" t="s">
        <v>289</v>
      </c>
      <c r="AS171" s="715"/>
      <c r="AT171" s="715"/>
      <c r="AU171" s="715"/>
      <c r="AV171" s="715"/>
      <c r="AW171" s="716"/>
      <c r="AX171" s="714" t="s">
        <v>291</v>
      </c>
      <c r="AY171" s="715"/>
      <c r="AZ171" s="715"/>
      <c r="BA171" s="715"/>
      <c r="BB171" s="715"/>
      <c r="BC171" s="716"/>
      <c r="BD171" s="714" t="s">
        <v>309</v>
      </c>
      <c r="BE171" s="715"/>
      <c r="BF171" s="715"/>
      <c r="BG171" s="715"/>
      <c r="BH171" s="715"/>
      <c r="BI171" s="717"/>
    </row>
    <row r="172" spans="2:61" ht="24" customHeight="1" x14ac:dyDescent="0.25">
      <c r="B172" s="718" t="s">
        <v>471</v>
      </c>
      <c r="C172" s="715"/>
      <c r="D172" s="715"/>
      <c r="E172" s="715"/>
      <c r="F172" s="715"/>
      <c r="G172" s="715"/>
      <c r="H172" s="715"/>
      <c r="I172" s="715"/>
      <c r="J172" s="715"/>
      <c r="K172" s="715"/>
      <c r="L172" s="715"/>
      <c r="M172" s="716"/>
      <c r="N172" s="714" t="s">
        <v>278</v>
      </c>
      <c r="O172" s="715"/>
      <c r="P172" s="715"/>
      <c r="Q172" s="715"/>
      <c r="R172" s="715"/>
      <c r="S172" s="716"/>
      <c r="T172" s="714" t="s">
        <v>277</v>
      </c>
      <c r="U172" s="715"/>
      <c r="V172" s="715"/>
      <c r="W172" s="715"/>
      <c r="X172" s="715"/>
      <c r="Y172" s="716"/>
      <c r="Z172" s="714" t="s">
        <v>277</v>
      </c>
      <c r="AA172" s="715"/>
      <c r="AB172" s="715"/>
      <c r="AC172" s="715"/>
      <c r="AD172" s="715"/>
      <c r="AE172" s="717"/>
      <c r="AF172" s="718" t="s">
        <v>290</v>
      </c>
      <c r="AG172" s="715"/>
      <c r="AH172" s="715"/>
      <c r="AI172" s="715"/>
      <c r="AJ172" s="715"/>
      <c r="AK172" s="715"/>
      <c r="AL172" s="715"/>
      <c r="AM172" s="715"/>
      <c r="AN172" s="715"/>
      <c r="AO172" s="715"/>
      <c r="AP172" s="715"/>
      <c r="AQ172" s="716"/>
      <c r="AR172" s="714" t="s">
        <v>278</v>
      </c>
      <c r="AS172" s="715"/>
      <c r="AT172" s="715"/>
      <c r="AU172" s="715"/>
      <c r="AV172" s="715"/>
      <c r="AW172" s="716"/>
      <c r="AX172" s="714" t="s">
        <v>277</v>
      </c>
      <c r="AY172" s="715"/>
      <c r="AZ172" s="715"/>
      <c r="BA172" s="715"/>
      <c r="BB172" s="715"/>
      <c r="BC172" s="716"/>
      <c r="BD172" s="714" t="s">
        <v>277</v>
      </c>
      <c r="BE172" s="715"/>
      <c r="BF172" s="715"/>
      <c r="BG172" s="715"/>
      <c r="BH172" s="715"/>
      <c r="BI172" s="717"/>
    </row>
    <row r="173" spans="2:61" ht="24" customHeight="1" x14ac:dyDescent="0.25">
      <c r="B173" s="718" t="s">
        <v>280</v>
      </c>
      <c r="C173" s="715"/>
      <c r="D173" s="715"/>
      <c r="E173" s="715"/>
      <c r="F173" s="715"/>
      <c r="G173" s="715"/>
      <c r="H173" s="715"/>
      <c r="I173" s="715"/>
      <c r="J173" s="715"/>
      <c r="K173" s="715"/>
      <c r="L173" s="715"/>
      <c r="M173" s="716"/>
      <c r="N173" s="714" t="s">
        <v>277</v>
      </c>
      <c r="O173" s="715"/>
      <c r="P173" s="715"/>
      <c r="Q173" s="715"/>
      <c r="R173" s="715"/>
      <c r="S173" s="716"/>
      <c r="T173" s="714" t="s">
        <v>279</v>
      </c>
      <c r="U173" s="715"/>
      <c r="V173" s="715"/>
      <c r="W173" s="715"/>
      <c r="X173" s="715"/>
      <c r="Y173" s="716"/>
      <c r="Z173" s="714" t="s">
        <v>277</v>
      </c>
      <c r="AA173" s="715"/>
      <c r="AB173" s="715"/>
      <c r="AC173" s="715"/>
      <c r="AD173" s="715"/>
      <c r="AE173" s="717"/>
      <c r="AF173" s="718" t="s">
        <v>300</v>
      </c>
      <c r="AG173" s="715"/>
      <c r="AH173" s="715"/>
      <c r="AI173" s="715"/>
      <c r="AJ173" s="715"/>
      <c r="AK173" s="715"/>
      <c r="AL173" s="715"/>
      <c r="AM173" s="715"/>
      <c r="AN173" s="715"/>
      <c r="AO173" s="715"/>
      <c r="AP173" s="715"/>
      <c r="AQ173" s="716"/>
      <c r="AR173" s="714" t="s">
        <v>278</v>
      </c>
      <c r="AS173" s="715"/>
      <c r="AT173" s="715"/>
      <c r="AU173" s="715"/>
      <c r="AV173" s="715"/>
      <c r="AW173" s="716"/>
      <c r="AX173" s="714" t="s">
        <v>277</v>
      </c>
      <c r="AY173" s="715"/>
      <c r="AZ173" s="715"/>
      <c r="BA173" s="715"/>
      <c r="BB173" s="715"/>
      <c r="BC173" s="716"/>
      <c r="BD173" s="714" t="s">
        <v>277</v>
      </c>
      <c r="BE173" s="715"/>
      <c r="BF173" s="715"/>
      <c r="BG173" s="715"/>
      <c r="BH173" s="715"/>
      <c r="BI173" s="717"/>
    </row>
    <row r="174" spans="2:61" ht="24" customHeight="1" x14ac:dyDescent="0.25">
      <c r="B174" s="718" t="s">
        <v>281</v>
      </c>
      <c r="C174" s="715"/>
      <c r="D174" s="715"/>
      <c r="E174" s="715"/>
      <c r="F174" s="715"/>
      <c r="G174" s="715"/>
      <c r="H174" s="715"/>
      <c r="I174" s="715"/>
      <c r="J174" s="715"/>
      <c r="K174" s="715"/>
      <c r="L174" s="715"/>
      <c r="M174" s="716"/>
      <c r="N174" s="714" t="s">
        <v>277</v>
      </c>
      <c r="O174" s="715"/>
      <c r="P174" s="715"/>
      <c r="Q174" s="715"/>
      <c r="R174" s="715"/>
      <c r="S174" s="716"/>
      <c r="T174" s="714" t="s">
        <v>277</v>
      </c>
      <c r="U174" s="715"/>
      <c r="V174" s="715"/>
      <c r="W174" s="715"/>
      <c r="X174" s="715"/>
      <c r="Y174" s="716"/>
      <c r="Z174" s="714" t="s">
        <v>277</v>
      </c>
      <c r="AA174" s="715"/>
      <c r="AB174" s="715"/>
      <c r="AC174" s="715"/>
      <c r="AD174" s="715"/>
      <c r="AE174" s="717"/>
      <c r="AF174" s="718" t="s">
        <v>301</v>
      </c>
      <c r="AG174" s="715"/>
      <c r="AH174" s="715"/>
      <c r="AI174" s="715"/>
      <c r="AJ174" s="715"/>
      <c r="AK174" s="715"/>
      <c r="AL174" s="715"/>
      <c r="AM174" s="715"/>
      <c r="AN174" s="715"/>
      <c r="AO174" s="715"/>
      <c r="AP174" s="715"/>
      <c r="AQ174" s="716"/>
      <c r="AR174" s="714" t="s">
        <v>278</v>
      </c>
      <c r="AS174" s="715"/>
      <c r="AT174" s="715"/>
      <c r="AU174" s="715"/>
      <c r="AV174" s="715"/>
      <c r="AW174" s="716"/>
      <c r="AX174" s="714" t="s">
        <v>277</v>
      </c>
      <c r="AY174" s="715"/>
      <c r="AZ174" s="715"/>
      <c r="BA174" s="715"/>
      <c r="BB174" s="715"/>
      <c r="BC174" s="716"/>
      <c r="BD174" s="714" t="s">
        <v>277</v>
      </c>
      <c r="BE174" s="715"/>
      <c r="BF174" s="715"/>
      <c r="BG174" s="715"/>
      <c r="BH174" s="715"/>
      <c r="BI174" s="717"/>
    </row>
    <row r="175" spans="2:61" ht="24" customHeight="1" x14ac:dyDescent="0.25">
      <c r="B175" s="718" t="s">
        <v>282</v>
      </c>
      <c r="C175" s="715"/>
      <c r="D175" s="715"/>
      <c r="E175" s="715"/>
      <c r="F175" s="715"/>
      <c r="G175" s="715"/>
      <c r="H175" s="715"/>
      <c r="I175" s="715"/>
      <c r="J175" s="715"/>
      <c r="K175" s="715"/>
      <c r="L175" s="715"/>
      <c r="M175" s="716"/>
      <c r="N175" s="714" t="s">
        <v>278</v>
      </c>
      <c r="O175" s="715"/>
      <c r="P175" s="715"/>
      <c r="Q175" s="715"/>
      <c r="R175" s="715"/>
      <c r="S175" s="716"/>
      <c r="T175" s="714" t="s">
        <v>277</v>
      </c>
      <c r="U175" s="715"/>
      <c r="V175" s="715"/>
      <c r="W175" s="715"/>
      <c r="X175" s="715"/>
      <c r="Y175" s="716"/>
      <c r="Z175" s="714" t="s">
        <v>277</v>
      </c>
      <c r="AA175" s="715"/>
      <c r="AB175" s="715"/>
      <c r="AC175" s="715"/>
      <c r="AD175" s="715"/>
      <c r="AE175" s="717"/>
      <c r="AF175" s="718" t="s">
        <v>302</v>
      </c>
      <c r="AG175" s="715"/>
      <c r="AH175" s="715"/>
      <c r="AI175" s="715"/>
      <c r="AJ175" s="715"/>
      <c r="AK175" s="715"/>
      <c r="AL175" s="715"/>
      <c r="AM175" s="715"/>
      <c r="AN175" s="715"/>
      <c r="AO175" s="715"/>
      <c r="AP175" s="715"/>
      <c r="AQ175" s="716"/>
      <c r="AR175" s="714" t="s">
        <v>278</v>
      </c>
      <c r="AS175" s="715"/>
      <c r="AT175" s="715"/>
      <c r="AU175" s="715"/>
      <c r="AV175" s="715"/>
      <c r="AW175" s="716"/>
      <c r="AX175" s="714" t="s">
        <v>277</v>
      </c>
      <c r="AY175" s="715"/>
      <c r="AZ175" s="715"/>
      <c r="BA175" s="715"/>
      <c r="BB175" s="715"/>
      <c r="BC175" s="716"/>
      <c r="BD175" s="714" t="s">
        <v>277</v>
      </c>
      <c r="BE175" s="715"/>
      <c r="BF175" s="715"/>
      <c r="BG175" s="715"/>
      <c r="BH175" s="715"/>
      <c r="BI175" s="717"/>
    </row>
    <row r="176" spans="2:61" ht="24" customHeight="1" x14ac:dyDescent="0.25">
      <c r="B176" s="718" t="s">
        <v>283</v>
      </c>
      <c r="C176" s="715"/>
      <c r="D176" s="715"/>
      <c r="E176" s="715"/>
      <c r="F176" s="715"/>
      <c r="G176" s="715"/>
      <c r="H176" s="715"/>
      <c r="I176" s="715"/>
      <c r="J176" s="715"/>
      <c r="K176" s="715"/>
      <c r="L176" s="715"/>
      <c r="M176" s="716"/>
      <c r="N176" s="714" t="s">
        <v>277</v>
      </c>
      <c r="O176" s="715"/>
      <c r="P176" s="715"/>
      <c r="Q176" s="715"/>
      <c r="R176" s="715"/>
      <c r="S176" s="716"/>
      <c r="T176" s="714" t="s">
        <v>279</v>
      </c>
      <c r="U176" s="715"/>
      <c r="V176" s="715"/>
      <c r="W176" s="715"/>
      <c r="X176" s="715"/>
      <c r="Y176" s="716"/>
      <c r="Z176" s="714" t="s">
        <v>277</v>
      </c>
      <c r="AA176" s="715"/>
      <c r="AB176" s="715"/>
      <c r="AC176" s="715"/>
      <c r="AD176" s="715"/>
      <c r="AE176" s="717"/>
      <c r="AF176" s="718" t="s">
        <v>303</v>
      </c>
      <c r="AG176" s="715"/>
      <c r="AH176" s="715"/>
      <c r="AI176" s="715"/>
      <c r="AJ176" s="715"/>
      <c r="AK176" s="715"/>
      <c r="AL176" s="715"/>
      <c r="AM176" s="715"/>
      <c r="AN176" s="715"/>
      <c r="AO176" s="715"/>
      <c r="AP176" s="715"/>
      <c r="AQ176" s="716"/>
      <c r="AR176" s="714" t="s">
        <v>278</v>
      </c>
      <c r="AS176" s="715"/>
      <c r="AT176" s="715"/>
      <c r="AU176" s="715"/>
      <c r="AV176" s="715"/>
      <c r="AW176" s="716"/>
      <c r="AX176" s="714" t="s">
        <v>299</v>
      </c>
      <c r="AY176" s="715"/>
      <c r="AZ176" s="715"/>
      <c r="BA176" s="715"/>
      <c r="BB176" s="715"/>
      <c r="BC176" s="716"/>
      <c r="BD176" s="714" t="s">
        <v>299</v>
      </c>
      <c r="BE176" s="715"/>
      <c r="BF176" s="715"/>
      <c r="BG176" s="715"/>
      <c r="BH176" s="715"/>
      <c r="BI176" s="717"/>
    </row>
    <row r="177" spans="2:61" ht="24" customHeight="1" x14ac:dyDescent="0.25">
      <c r="B177" s="718" t="s">
        <v>284</v>
      </c>
      <c r="C177" s="715"/>
      <c r="D177" s="715"/>
      <c r="E177" s="715"/>
      <c r="F177" s="715"/>
      <c r="G177" s="715"/>
      <c r="H177" s="715"/>
      <c r="I177" s="715"/>
      <c r="J177" s="715"/>
      <c r="K177" s="715"/>
      <c r="L177" s="715"/>
      <c r="M177" s="716"/>
      <c r="N177" s="714" t="s">
        <v>277</v>
      </c>
      <c r="O177" s="715"/>
      <c r="P177" s="715"/>
      <c r="Q177" s="715"/>
      <c r="R177" s="715"/>
      <c r="S177" s="716"/>
      <c r="T177" s="714" t="s">
        <v>277</v>
      </c>
      <c r="U177" s="715"/>
      <c r="V177" s="715"/>
      <c r="W177" s="715"/>
      <c r="X177" s="715"/>
      <c r="Y177" s="716"/>
      <c r="Z177" s="714" t="s">
        <v>277</v>
      </c>
      <c r="AA177" s="715"/>
      <c r="AB177" s="715"/>
      <c r="AC177" s="715"/>
      <c r="AD177" s="715"/>
      <c r="AE177" s="717"/>
      <c r="AF177" s="718" t="s">
        <v>472</v>
      </c>
      <c r="AG177" s="715"/>
      <c r="AH177" s="715"/>
      <c r="AI177" s="715"/>
      <c r="AJ177" s="715"/>
      <c r="AK177" s="715"/>
      <c r="AL177" s="715"/>
      <c r="AM177" s="715"/>
      <c r="AN177" s="715"/>
      <c r="AO177" s="715"/>
      <c r="AP177" s="715"/>
      <c r="AQ177" s="716"/>
      <c r="AR177" s="714" t="s">
        <v>278</v>
      </c>
      <c r="AS177" s="715"/>
      <c r="AT177" s="715"/>
      <c r="AU177" s="715"/>
      <c r="AV177" s="715"/>
      <c r="AW177" s="716"/>
      <c r="AX177" s="714" t="s">
        <v>277</v>
      </c>
      <c r="AY177" s="715"/>
      <c r="AZ177" s="715"/>
      <c r="BA177" s="715"/>
      <c r="BB177" s="715"/>
      <c r="BC177" s="716"/>
      <c r="BD177" s="714" t="s">
        <v>277</v>
      </c>
      <c r="BE177" s="715"/>
      <c r="BF177" s="715"/>
      <c r="BG177" s="715"/>
      <c r="BH177" s="715"/>
      <c r="BI177" s="717"/>
    </row>
    <row r="178" spans="2:61" ht="24" customHeight="1" x14ac:dyDescent="0.25">
      <c r="B178" s="718" t="s">
        <v>285</v>
      </c>
      <c r="C178" s="715"/>
      <c r="D178" s="715"/>
      <c r="E178" s="715"/>
      <c r="F178" s="715"/>
      <c r="G178" s="715"/>
      <c r="H178" s="715"/>
      <c r="I178" s="715"/>
      <c r="J178" s="715"/>
      <c r="K178" s="715"/>
      <c r="L178" s="715"/>
      <c r="M178" s="716"/>
      <c r="N178" s="714" t="s">
        <v>278</v>
      </c>
      <c r="O178" s="715"/>
      <c r="P178" s="715"/>
      <c r="Q178" s="715"/>
      <c r="R178" s="715"/>
      <c r="S178" s="716"/>
      <c r="T178" s="714" t="s">
        <v>277</v>
      </c>
      <c r="U178" s="715"/>
      <c r="V178" s="715"/>
      <c r="W178" s="715"/>
      <c r="X178" s="715"/>
      <c r="Y178" s="716"/>
      <c r="Z178" s="714" t="s">
        <v>277</v>
      </c>
      <c r="AA178" s="715"/>
      <c r="AB178" s="715"/>
      <c r="AC178" s="715"/>
      <c r="AD178" s="715"/>
      <c r="AE178" s="717"/>
      <c r="AF178" s="718" t="s">
        <v>473</v>
      </c>
      <c r="AG178" s="715"/>
      <c r="AH178" s="715"/>
      <c r="AI178" s="715"/>
      <c r="AJ178" s="715"/>
      <c r="AK178" s="715"/>
      <c r="AL178" s="715"/>
      <c r="AM178" s="715"/>
      <c r="AN178" s="715"/>
      <c r="AO178" s="715"/>
      <c r="AP178" s="715"/>
      <c r="AQ178" s="716"/>
      <c r="AR178" s="714" t="s">
        <v>278</v>
      </c>
      <c r="AS178" s="715"/>
      <c r="AT178" s="715"/>
      <c r="AU178" s="715"/>
      <c r="AV178" s="715"/>
      <c r="AW178" s="716"/>
      <c r="AX178" s="714" t="s">
        <v>277</v>
      </c>
      <c r="AY178" s="715"/>
      <c r="AZ178" s="715"/>
      <c r="BA178" s="715"/>
      <c r="BB178" s="715"/>
      <c r="BC178" s="716"/>
      <c r="BD178" s="714" t="s">
        <v>277</v>
      </c>
      <c r="BE178" s="715"/>
      <c r="BF178" s="715"/>
      <c r="BG178" s="715"/>
      <c r="BH178" s="715"/>
      <c r="BI178" s="717"/>
    </row>
    <row r="179" spans="2:61" ht="24" customHeight="1" x14ac:dyDescent="0.25">
      <c r="B179" s="718" t="s">
        <v>286</v>
      </c>
      <c r="C179" s="715"/>
      <c r="D179" s="715"/>
      <c r="E179" s="715"/>
      <c r="F179" s="715"/>
      <c r="G179" s="715"/>
      <c r="H179" s="715"/>
      <c r="I179" s="715"/>
      <c r="J179" s="715"/>
      <c r="K179" s="715"/>
      <c r="L179" s="715"/>
      <c r="M179" s="716"/>
      <c r="N179" s="714" t="s">
        <v>277</v>
      </c>
      <c r="O179" s="715"/>
      <c r="P179" s="715"/>
      <c r="Q179" s="715"/>
      <c r="R179" s="715"/>
      <c r="S179" s="716"/>
      <c r="T179" s="714" t="s">
        <v>277</v>
      </c>
      <c r="U179" s="715"/>
      <c r="V179" s="715"/>
      <c r="W179" s="715"/>
      <c r="X179" s="715"/>
      <c r="Y179" s="716"/>
      <c r="Z179" s="714" t="s">
        <v>277</v>
      </c>
      <c r="AA179" s="715"/>
      <c r="AB179" s="715"/>
      <c r="AC179" s="715"/>
      <c r="AD179" s="715"/>
      <c r="AE179" s="717"/>
      <c r="AF179" s="718" t="s">
        <v>297</v>
      </c>
      <c r="AG179" s="715"/>
      <c r="AH179" s="715"/>
      <c r="AI179" s="715"/>
      <c r="AJ179" s="715"/>
      <c r="AK179" s="715"/>
      <c r="AL179" s="715"/>
      <c r="AM179" s="715"/>
      <c r="AN179" s="715"/>
      <c r="AO179" s="715"/>
      <c r="AP179" s="715"/>
      <c r="AQ179" s="716"/>
      <c r="AR179" s="714" t="s">
        <v>277</v>
      </c>
      <c r="AS179" s="715"/>
      <c r="AT179" s="715"/>
      <c r="AU179" s="715"/>
      <c r="AV179" s="715"/>
      <c r="AW179" s="716"/>
      <c r="AX179" s="714" t="s">
        <v>279</v>
      </c>
      <c r="AY179" s="715"/>
      <c r="AZ179" s="715"/>
      <c r="BA179" s="715"/>
      <c r="BB179" s="715"/>
      <c r="BC179" s="716"/>
      <c r="BD179" s="714" t="s">
        <v>277</v>
      </c>
      <c r="BE179" s="715"/>
      <c r="BF179" s="715"/>
      <c r="BG179" s="715"/>
      <c r="BH179" s="715"/>
      <c r="BI179" s="717"/>
    </row>
    <row r="180" spans="2:61" ht="24" customHeight="1" x14ac:dyDescent="0.25">
      <c r="B180" s="718" t="s">
        <v>292</v>
      </c>
      <c r="C180" s="715"/>
      <c r="D180" s="715"/>
      <c r="E180" s="715"/>
      <c r="F180" s="715"/>
      <c r="G180" s="715"/>
      <c r="H180" s="715"/>
      <c r="I180" s="715"/>
      <c r="J180" s="715"/>
      <c r="K180" s="715"/>
      <c r="L180" s="715"/>
      <c r="M180" s="716"/>
      <c r="N180" s="714" t="s">
        <v>279</v>
      </c>
      <c r="O180" s="715"/>
      <c r="P180" s="715"/>
      <c r="Q180" s="715"/>
      <c r="R180" s="715"/>
      <c r="S180" s="716"/>
      <c r="T180" s="714" t="s">
        <v>295</v>
      </c>
      <c r="U180" s="715"/>
      <c r="V180" s="715"/>
      <c r="W180" s="715"/>
      <c r="X180" s="715"/>
      <c r="Y180" s="716"/>
      <c r="Z180" s="714" t="s">
        <v>277</v>
      </c>
      <c r="AA180" s="715"/>
      <c r="AB180" s="715"/>
      <c r="AC180" s="715"/>
      <c r="AD180" s="715"/>
      <c r="AE180" s="717"/>
      <c r="AF180" s="718" t="s">
        <v>474</v>
      </c>
      <c r="AG180" s="715"/>
      <c r="AH180" s="715"/>
      <c r="AI180" s="715"/>
      <c r="AJ180" s="715"/>
      <c r="AK180" s="715"/>
      <c r="AL180" s="715"/>
      <c r="AM180" s="715"/>
      <c r="AN180" s="715"/>
      <c r="AO180" s="715"/>
      <c r="AP180" s="715"/>
      <c r="AQ180" s="716"/>
      <c r="AR180" s="714" t="s">
        <v>278</v>
      </c>
      <c r="AS180" s="715"/>
      <c r="AT180" s="715"/>
      <c r="AU180" s="715"/>
      <c r="AV180" s="715"/>
      <c r="AW180" s="716"/>
      <c r="AX180" s="714" t="s">
        <v>277</v>
      </c>
      <c r="AY180" s="715"/>
      <c r="AZ180" s="715"/>
      <c r="BA180" s="715"/>
      <c r="BB180" s="715"/>
      <c r="BC180" s="716"/>
      <c r="BD180" s="714" t="s">
        <v>277</v>
      </c>
      <c r="BE180" s="715"/>
      <c r="BF180" s="715"/>
      <c r="BG180" s="715"/>
      <c r="BH180" s="715"/>
      <c r="BI180" s="717"/>
    </row>
    <row r="181" spans="2:61" ht="24" customHeight="1" thickBot="1" x14ac:dyDescent="0.3">
      <c r="B181" s="713" t="s">
        <v>287</v>
      </c>
      <c r="C181" s="686"/>
      <c r="D181" s="686"/>
      <c r="E181" s="686"/>
      <c r="F181" s="686"/>
      <c r="G181" s="686"/>
      <c r="H181" s="686"/>
      <c r="I181" s="686"/>
      <c r="J181" s="686"/>
      <c r="K181" s="686"/>
      <c r="L181" s="686"/>
      <c r="M181" s="687"/>
      <c r="N181" s="685" t="s">
        <v>278</v>
      </c>
      <c r="O181" s="686"/>
      <c r="P181" s="686"/>
      <c r="Q181" s="686"/>
      <c r="R181" s="686"/>
      <c r="S181" s="687"/>
      <c r="T181" s="685" t="s">
        <v>279</v>
      </c>
      <c r="U181" s="686"/>
      <c r="V181" s="686"/>
      <c r="W181" s="686"/>
      <c r="X181" s="686"/>
      <c r="Y181" s="687"/>
      <c r="Z181" s="685" t="s">
        <v>279</v>
      </c>
      <c r="AA181" s="686"/>
      <c r="AB181" s="686"/>
      <c r="AC181" s="686"/>
      <c r="AD181" s="686"/>
      <c r="AE181" s="688"/>
      <c r="AF181" s="713" t="s">
        <v>293</v>
      </c>
      <c r="AG181" s="686"/>
      <c r="AH181" s="686"/>
      <c r="AI181" s="686"/>
      <c r="AJ181" s="686"/>
      <c r="AK181" s="686"/>
      <c r="AL181" s="686"/>
      <c r="AM181" s="686"/>
      <c r="AN181" s="686"/>
      <c r="AO181" s="686"/>
      <c r="AP181" s="686"/>
      <c r="AQ181" s="687"/>
      <c r="AR181" s="685" t="s">
        <v>277</v>
      </c>
      <c r="AS181" s="686"/>
      <c r="AT181" s="686"/>
      <c r="AU181" s="686"/>
      <c r="AV181" s="686"/>
      <c r="AW181" s="687"/>
      <c r="AX181" s="685" t="s">
        <v>279</v>
      </c>
      <c r="AY181" s="686"/>
      <c r="AZ181" s="686"/>
      <c r="BA181" s="686"/>
      <c r="BB181" s="686"/>
      <c r="BC181" s="687"/>
      <c r="BD181" s="685" t="s">
        <v>277</v>
      </c>
      <c r="BE181" s="686"/>
      <c r="BF181" s="686"/>
      <c r="BG181" s="686"/>
      <c r="BH181" s="686"/>
      <c r="BI181" s="688"/>
    </row>
    <row r="182" spans="2:61" ht="36" customHeight="1" x14ac:dyDescent="0.25">
      <c r="B182" s="689" t="s">
        <v>6</v>
      </c>
      <c r="C182" s="689"/>
      <c r="D182" s="690" t="s">
        <v>475</v>
      </c>
      <c r="E182" s="690"/>
      <c r="F182" s="690"/>
      <c r="G182" s="690"/>
      <c r="H182" s="690"/>
      <c r="I182" s="690"/>
      <c r="J182" s="690"/>
      <c r="K182" s="690"/>
      <c r="L182" s="690"/>
      <c r="M182" s="690"/>
      <c r="N182" s="690"/>
      <c r="O182" s="690"/>
      <c r="P182" s="690"/>
      <c r="Q182" s="690"/>
      <c r="R182" s="690"/>
      <c r="S182" s="690"/>
      <c r="T182" s="690"/>
      <c r="U182" s="690"/>
      <c r="V182" s="690"/>
      <c r="W182" s="690"/>
      <c r="X182" s="690"/>
      <c r="Y182" s="690"/>
      <c r="Z182" s="690"/>
      <c r="AA182" s="690"/>
      <c r="AB182" s="690"/>
      <c r="AC182" s="690"/>
      <c r="AD182" s="690"/>
      <c r="AE182" s="690"/>
      <c r="AF182" s="690"/>
      <c r="AG182" s="690"/>
      <c r="AH182" s="690"/>
      <c r="AI182" s="690"/>
      <c r="AJ182" s="690"/>
      <c r="AK182" s="690"/>
      <c r="AL182" s="690"/>
      <c r="AM182" s="690"/>
      <c r="AN182" s="690"/>
      <c r="AO182" s="690"/>
      <c r="AP182" s="690"/>
      <c r="AQ182" s="690"/>
      <c r="AR182" s="690"/>
      <c r="AS182" s="690"/>
      <c r="AT182" s="690"/>
      <c r="AU182" s="690"/>
      <c r="AV182" s="690"/>
      <c r="AW182" s="690"/>
      <c r="AX182" s="690"/>
      <c r="AY182" s="690"/>
      <c r="AZ182" s="690"/>
      <c r="BA182" s="690"/>
      <c r="BB182" s="690"/>
      <c r="BC182" s="690"/>
      <c r="BD182" s="690"/>
      <c r="BE182" s="690"/>
      <c r="BF182" s="690"/>
      <c r="BG182" s="690"/>
      <c r="BH182" s="690"/>
      <c r="BI182" s="690"/>
    </row>
    <row r="183" spans="2:61" ht="6" customHeight="1" thickBot="1" x14ac:dyDescent="0.3">
      <c r="B183" s="54"/>
      <c r="C183" s="54"/>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55"/>
      <c r="AY183" s="55"/>
      <c r="AZ183" s="55"/>
      <c r="BA183" s="55"/>
      <c r="BB183" s="55"/>
      <c r="BC183" s="55"/>
      <c r="BD183" s="55"/>
      <c r="BE183" s="55"/>
      <c r="BF183" s="55"/>
      <c r="BG183" s="55"/>
      <c r="BH183" s="55"/>
      <c r="BI183" s="55"/>
    </row>
    <row r="184" spans="2:61" ht="24" customHeight="1" x14ac:dyDescent="0.25">
      <c r="B184" s="691" t="s">
        <v>18</v>
      </c>
      <c r="C184" s="692"/>
      <c r="D184" s="692"/>
      <c r="E184" s="692"/>
      <c r="F184" s="692"/>
      <c r="G184" s="692"/>
      <c r="H184" s="692"/>
      <c r="I184" s="692"/>
      <c r="J184" s="692"/>
      <c r="K184" s="692"/>
      <c r="L184" s="692"/>
      <c r="M184" s="693"/>
      <c r="N184" s="700" t="s">
        <v>133</v>
      </c>
      <c r="O184" s="692"/>
      <c r="P184" s="692"/>
      <c r="Q184" s="701"/>
      <c r="R184" s="706" t="s">
        <v>380</v>
      </c>
      <c r="S184" s="692"/>
      <c r="T184" s="692"/>
      <c r="U184" s="707"/>
      <c r="V184" s="254" t="s">
        <v>476</v>
      </c>
      <c r="W184" s="255"/>
      <c r="X184" s="255"/>
      <c r="Y184" s="255"/>
      <c r="Z184" s="255"/>
      <c r="AA184" s="255"/>
      <c r="AB184" s="255"/>
      <c r="AC184" s="255"/>
      <c r="AD184" s="255"/>
      <c r="AE184" s="256"/>
      <c r="AF184" s="710" t="s">
        <v>477</v>
      </c>
      <c r="AG184" s="711"/>
      <c r="AH184" s="711"/>
      <c r="AI184" s="711"/>
      <c r="AJ184" s="711"/>
      <c r="AK184" s="711"/>
      <c r="AL184" s="711"/>
      <c r="AM184" s="711"/>
      <c r="AN184" s="711"/>
      <c r="AO184" s="711"/>
      <c r="AP184" s="711"/>
      <c r="AQ184" s="711"/>
      <c r="AR184" s="711"/>
      <c r="AS184" s="711"/>
      <c r="AT184" s="711"/>
      <c r="AU184" s="711"/>
      <c r="AV184" s="711"/>
      <c r="AW184" s="711"/>
      <c r="AX184" s="711"/>
      <c r="AY184" s="711"/>
      <c r="AZ184" s="711"/>
      <c r="BA184" s="711"/>
      <c r="BB184" s="711"/>
      <c r="BC184" s="711"/>
      <c r="BD184" s="711"/>
      <c r="BE184" s="711"/>
      <c r="BF184" s="711"/>
      <c r="BG184" s="711"/>
      <c r="BH184" s="711"/>
      <c r="BI184" s="712"/>
    </row>
    <row r="185" spans="2:61" ht="24" customHeight="1" x14ac:dyDescent="0.25">
      <c r="B185" s="694"/>
      <c r="C185" s="695"/>
      <c r="D185" s="695"/>
      <c r="E185" s="695"/>
      <c r="F185" s="695"/>
      <c r="G185" s="695"/>
      <c r="H185" s="695"/>
      <c r="I185" s="695"/>
      <c r="J185" s="695"/>
      <c r="K185" s="695"/>
      <c r="L185" s="695"/>
      <c r="M185" s="696"/>
      <c r="N185" s="702"/>
      <c r="O185" s="695"/>
      <c r="P185" s="695"/>
      <c r="Q185" s="703"/>
      <c r="R185" s="695"/>
      <c r="S185" s="695"/>
      <c r="T185" s="695"/>
      <c r="U185" s="708"/>
      <c r="V185" s="260" t="s">
        <v>478</v>
      </c>
      <c r="W185" s="261"/>
      <c r="X185" s="261"/>
      <c r="Y185" s="261"/>
      <c r="Z185" s="261"/>
      <c r="AA185" s="261"/>
      <c r="AB185" s="261"/>
      <c r="AC185" s="261"/>
      <c r="AD185" s="261"/>
      <c r="AE185" s="262"/>
      <c r="AF185" s="261" t="s">
        <v>479</v>
      </c>
      <c r="AG185" s="676"/>
      <c r="AH185" s="676"/>
      <c r="AI185" s="676"/>
      <c r="AJ185" s="676"/>
      <c r="AK185" s="676"/>
      <c r="AL185" s="676"/>
      <c r="AM185" s="676"/>
      <c r="AN185" s="676"/>
      <c r="AO185" s="676"/>
      <c r="AP185" s="676"/>
      <c r="AQ185" s="676"/>
      <c r="AR185" s="676"/>
      <c r="AS185" s="676"/>
      <c r="AT185" s="676"/>
      <c r="AU185" s="676"/>
      <c r="AV185" s="676"/>
      <c r="AW185" s="676"/>
      <c r="AX185" s="676"/>
      <c r="AY185" s="676"/>
      <c r="AZ185" s="676"/>
      <c r="BA185" s="676"/>
      <c r="BB185" s="676"/>
      <c r="BC185" s="676"/>
      <c r="BD185" s="676"/>
      <c r="BE185" s="676"/>
      <c r="BF185" s="676"/>
      <c r="BG185" s="676"/>
      <c r="BH185" s="676"/>
      <c r="BI185" s="677"/>
    </row>
    <row r="186" spans="2:61" ht="24" customHeight="1" thickBot="1" x14ac:dyDescent="0.3">
      <c r="B186" s="697"/>
      <c r="C186" s="698"/>
      <c r="D186" s="698"/>
      <c r="E186" s="698"/>
      <c r="F186" s="698"/>
      <c r="G186" s="698"/>
      <c r="H186" s="698"/>
      <c r="I186" s="698"/>
      <c r="J186" s="698"/>
      <c r="K186" s="698"/>
      <c r="L186" s="698"/>
      <c r="M186" s="699"/>
      <c r="N186" s="704"/>
      <c r="O186" s="698"/>
      <c r="P186" s="698"/>
      <c r="Q186" s="705"/>
      <c r="R186" s="698"/>
      <c r="S186" s="698"/>
      <c r="T186" s="698"/>
      <c r="U186" s="709"/>
      <c r="V186" s="219" t="s">
        <v>480</v>
      </c>
      <c r="W186" s="220"/>
      <c r="X186" s="220"/>
      <c r="Y186" s="220"/>
      <c r="Z186" s="220"/>
      <c r="AA186" s="220"/>
      <c r="AB186" s="220"/>
      <c r="AC186" s="220"/>
      <c r="AD186" s="220"/>
      <c r="AE186" s="221"/>
      <c r="AF186" s="220" t="s">
        <v>481</v>
      </c>
      <c r="AG186" s="678"/>
      <c r="AH186" s="678"/>
      <c r="AI186" s="678"/>
      <c r="AJ186" s="678"/>
      <c r="AK186" s="678"/>
      <c r="AL186" s="678"/>
      <c r="AM186" s="678"/>
      <c r="AN186" s="678"/>
      <c r="AO186" s="678"/>
      <c r="AP186" s="678"/>
      <c r="AQ186" s="678"/>
      <c r="AR186" s="678"/>
      <c r="AS186" s="678"/>
      <c r="AT186" s="678"/>
      <c r="AU186" s="678"/>
      <c r="AV186" s="678"/>
      <c r="AW186" s="678"/>
      <c r="AX186" s="678"/>
      <c r="AY186" s="678"/>
      <c r="AZ186" s="678"/>
      <c r="BA186" s="678"/>
      <c r="BB186" s="678"/>
      <c r="BC186" s="678"/>
      <c r="BD186" s="678"/>
      <c r="BE186" s="678"/>
      <c r="BF186" s="678"/>
      <c r="BG186" s="678"/>
      <c r="BH186" s="678"/>
      <c r="BI186" s="679"/>
    </row>
    <row r="187" spans="2:61" ht="12" customHeight="1" x14ac:dyDescent="0.25"/>
    <row r="188" spans="2:61" ht="24" customHeight="1" thickBot="1" x14ac:dyDescent="0.3">
      <c r="B188" s="571" t="s">
        <v>482</v>
      </c>
      <c r="C188" s="571"/>
      <c r="D188" s="571"/>
      <c r="E188" s="571"/>
      <c r="F188" s="571"/>
      <c r="G188" s="571"/>
      <c r="H188" s="571"/>
      <c r="I188" s="571"/>
      <c r="J188" s="571"/>
      <c r="K188" s="571"/>
      <c r="L188" s="571"/>
      <c r="M188" s="571"/>
      <c r="N188" s="571"/>
      <c r="O188" s="571"/>
      <c r="P188" s="571"/>
      <c r="Q188" s="571"/>
      <c r="R188" s="571"/>
      <c r="S188" s="571"/>
      <c r="T188" s="571"/>
      <c r="U188" s="571"/>
      <c r="V188" s="571"/>
      <c r="W188" s="571"/>
      <c r="X188" s="571"/>
      <c r="Y188" s="571"/>
      <c r="Z188" s="571"/>
      <c r="AA188" s="571"/>
      <c r="AB188" s="571"/>
      <c r="AC188" s="571"/>
      <c r="AD188" s="571"/>
      <c r="AE188" s="571"/>
      <c r="AF188" s="571"/>
      <c r="AG188" s="571"/>
      <c r="AH188" s="571"/>
      <c r="AI188" s="571"/>
      <c r="AJ188" s="571"/>
      <c r="AK188" s="571"/>
      <c r="AL188" s="571"/>
      <c r="AM188" s="571"/>
      <c r="AN188" s="571"/>
      <c r="AO188" s="571"/>
      <c r="AP188" s="571"/>
      <c r="AQ188" s="571"/>
      <c r="AR188" s="571"/>
      <c r="AS188" s="571"/>
      <c r="AT188" s="571"/>
      <c r="AU188" s="571"/>
      <c r="AV188" s="571"/>
      <c r="AW188" s="571"/>
      <c r="AX188" s="571"/>
      <c r="AY188" s="571"/>
      <c r="AZ188" s="571"/>
      <c r="BA188" s="571"/>
      <c r="BB188" s="571"/>
      <c r="BC188" s="571"/>
      <c r="BD188" s="571"/>
      <c r="BE188" s="571"/>
      <c r="BF188" s="571"/>
      <c r="BG188" s="571"/>
      <c r="BH188" s="571"/>
      <c r="BI188" s="571"/>
    </row>
    <row r="189" spans="2:61" ht="24" customHeight="1" x14ac:dyDescent="0.25">
      <c r="B189" s="680" t="s">
        <v>483</v>
      </c>
      <c r="C189" s="681"/>
      <c r="D189" s="681"/>
      <c r="E189" s="681"/>
      <c r="F189" s="681"/>
      <c r="G189" s="681"/>
      <c r="H189" s="681"/>
      <c r="I189" s="681"/>
      <c r="J189" s="681"/>
      <c r="K189" s="681"/>
      <c r="L189" s="681"/>
      <c r="M189" s="681"/>
      <c r="N189" s="681"/>
      <c r="O189" s="681"/>
      <c r="P189" s="681"/>
      <c r="Q189" s="681"/>
      <c r="R189" s="681"/>
      <c r="S189" s="681"/>
      <c r="T189" s="681"/>
      <c r="U189" s="681"/>
      <c r="V189" s="681"/>
      <c r="W189" s="681"/>
      <c r="X189" s="681"/>
      <c r="Y189" s="681"/>
      <c r="Z189" s="681"/>
      <c r="AA189" s="681"/>
      <c r="AB189" s="681"/>
      <c r="AC189" s="681"/>
      <c r="AD189" s="681"/>
      <c r="AE189" s="681"/>
      <c r="AF189" s="681"/>
      <c r="AG189" s="681"/>
      <c r="AH189" s="681"/>
      <c r="AI189" s="681"/>
      <c r="AJ189" s="681"/>
      <c r="AK189" s="681"/>
      <c r="AL189" s="681"/>
      <c r="AM189" s="681"/>
      <c r="AN189" s="681"/>
      <c r="AO189" s="681"/>
      <c r="AP189" s="681"/>
      <c r="AQ189" s="681"/>
      <c r="AR189" s="681"/>
      <c r="AS189" s="681"/>
      <c r="AT189" s="682"/>
      <c r="AU189" s="682"/>
      <c r="AV189" s="682"/>
      <c r="AW189" s="682"/>
      <c r="AX189" s="682"/>
      <c r="AY189" s="682"/>
      <c r="AZ189" s="682"/>
      <c r="BA189" s="682"/>
      <c r="BB189" s="682"/>
      <c r="BC189" s="682"/>
      <c r="BD189" s="682"/>
      <c r="BE189" s="682"/>
      <c r="BF189" s="682"/>
      <c r="BG189" s="682"/>
      <c r="BH189" s="682"/>
      <c r="BI189" s="683"/>
    </row>
    <row r="190" spans="2:61" ht="24" customHeight="1" x14ac:dyDescent="0.25">
      <c r="B190" s="641" t="s">
        <v>484</v>
      </c>
      <c r="C190" s="642"/>
      <c r="D190" s="642"/>
      <c r="E190" s="643"/>
      <c r="F190" s="614" t="s">
        <v>175</v>
      </c>
      <c r="G190" s="615"/>
      <c r="H190" s="615"/>
      <c r="I190" s="615"/>
      <c r="J190" s="615"/>
      <c r="K190" s="615"/>
      <c r="L190" s="615"/>
      <c r="M190" s="616"/>
      <c r="N190" s="614" t="str">
        <f>"目標（"&amp;IF(AT64="","    ",AT64)&amp;"）"</f>
        <v>目標（2025）</v>
      </c>
      <c r="O190" s="615"/>
      <c r="P190" s="615"/>
      <c r="Q190" s="615"/>
      <c r="R190" s="615"/>
      <c r="S190" s="615"/>
      <c r="T190" s="615"/>
      <c r="U190" s="684"/>
      <c r="V190" s="641" t="s">
        <v>485</v>
      </c>
      <c r="W190" s="642"/>
      <c r="X190" s="642"/>
      <c r="Y190" s="643"/>
      <c r="Z190" s="611" t="s">
        <v>175</v>
      </c>
      <c r="AA190" s="612"/>
      <c r="AB190" s="612"/>
      <c r="AC190" s="612"/>
      <c r="AD190" s="612"/>
      <c r="AE190" s="612"/>
      <c r="AF190" s="612"/>
      <c r="AG190" s="613"/>
      <c r="AH190" s="611" t="str">
        <f>"目標（"&amp;IF(AT64="","    ",AT64)&amp;"）"</f>
        <v>目標（2025）</v>
      </c>
      <c r="AI190" s="612"/>
      <c r="AJ190" s="612"/>
      <c r="AK190" s="612"/>
      <c r="AL190" s="612"/>
      <c r="AM190" s="612"/>
      <c r="AN190" s="612"/>
      <c r="AO190" s="663"/>
      <c r="AP190" s="641" t="s">
        <v>486</v>
      </c>
      <c r="AQ190" s="642"/>
      <c r="AR190" s="642"/>
      <c r="AS190" s="643"/>
      <c r="AT190" s="611" t="s">
        <v>175</v>
      </c>
      <c r="AU190" s="612"/>
      <c r="AV190" s="612"/>
      <c r="AW190" s="612"/>
      <c r="AX190" s="612"/>
      <c r="AY190" s="612"/>
      <c r="AZ190" s="612"/>
      <c r="BA190" s="613"/>
      <c r="BB190" s="611" t="str">
        <f>"目標（"&amp;IF(AT64="","    ",AT64)&amp;"）"</f>
        <v>目標（2025）</v>
      </c>
      <c r="BC190" s="612"/>
      <c r="BD190" s="612"/>
      <c r="BE190" s="612"/>
      <c r="BF190" s="612"/>
      <c r="BG190" s="612"/>
      <c r="BH190" s="612"/>
      <c r="BI190" s="663"/>
    </row>
    <row r="191" spans="2:61" ht="24" customHeight="1" x14ac:dyDescent="0.25">
      <c r="B191" s="647"/>
      <c r="C191" s="648"/>
      <c r="D191" s="648"/>
      <c r="E191" s="649"/>
      <c r="F191" s="631" t="s">
        <v>171</v>
      </c>
      <c r="G191" s="632"/>
      <c r="H191" s="632"/>
      <c r="I191" s="632"/>
      <c r="J191" s="631" t="s">
        <v>172</v>
      </c>
      <c r="K191" s="632"/>
      <c r="L191" s="632"/>
      <c r="M191" s="633"/>
      <c r="N191" s="631" t="s">
        <v>171</v>
      </c>
      <c r="O191" s="632"/>
      <c r="P191" s="632"/>
      <c r="Q191" s="632"/>
      <c r="R191" s="631" t="s">
        <v>172</v>
      </c>
      <c r="S191" s="632"/>
      <c r="T191" s="632"/>
      <c r="U191" s="633"/>
      <c r="V191" s="647"/>
      <c r="W191" s="648"/>
      <c r="X191" s="648"/>
      <c r="Y191" s="649"/>
      <c r="Z191" s="631" t="s">
        <v>171</v>
      </c>
      <c r="AA191" s="632"/>
      <c r="AB191" s="632"/>
      <c r="AC191" s="632"/>
      <c r="AD191" s="631" t="s">
        <v>172</v>
      </c>
      <c r="AE191" s="632"/>
      <c r="AF191" s="632"/>
      <c r="AG191" s="633"/>
      <c r="AH191" s="631" t="s">
        <v>171</v>
      </c>
      <c r="AI191" s="632"/>
      <c r="AJ191" s="632"/>
      <c r="AK191" s="632"/>
      <c r="AL191" s="631" t="s">
        <v>172</v>
      </c>
      <c r="AM191" s="632"/>
      <c r="AN191" s="632"/>
      <c r="AO191" s="634"/>
      <c r="AP191" s="647"/>
      <c r="AQ191" s="648"/>
      <c r="AR191" s="648"/>
      <c r="AS191" s="649"/>
      <c r="AT191" s="631" t="s">
        <v>171</v>
      </c>
      <c r="AU191" s="632"/>
      <c r="AV191" s="632"/>
      <c r="AW191" s="632"/>
      <c r="AX191" s="631" t="s">
        <v>172</v>
      </c>
      <c r="AY191" s="632"/>
      <c r="AZ191" s="632"/>
      <c r="BA191" s="633"/>
      <c r="BB191" s="631" t="s">
        <v>171</v>
      </c>
      <c r="BC191" s="632"/>
      <c r="BD191" s="632"/>
      <c r="BE191" s="632"/>
      <c r="BF191" s="631" t="s">
        <v>172</v>
      </c>
      <c r="BG191" s="632"/>
      <c r="BH191" s="632"/>
      <c r="BI191" s="634"/>
    </row>
    <row r="192" spans="2:61" ht="30" customHeight="1" x14ac:dyDescent="0.25">
      <c r="B192" s="672" t="str">
        <f t="shared" ref="B192:B215" si="0">IF(B74="","",B74)</f>
        <v>水稲（あきたこまち）</v>
      </c>
      <c r="C192" s="673"/>
      <c r="D192" s="673"/>
      <c r="E192" s="674"/>
      <c r="F192" s="660">
        <f t="shared" ref="F192:F215" si="1">IF(H74="","",H74)</f>
        <v>300</v>
      </c>
      <c r="G192" s="673"/>
      <c r="H192" s="675"/>
      <c r="I192" s="56" t="str">
        <f t="shared" ref="I192:J215" si="2">IF(K74="","",K74)</f>
        <v>a</v>
      </c>
      <c r="J192" s="660">
        <f t="shared" si="2"/>
        <v>12000</v>
      </c>
      <c r="K192" s="673"/>
      <c r="L192" s="675"/>
      <c r="M192" s="56" t="str">
        <f t="shared" ref="M192:N215" si="3">IF(O74="","",O74)</f>
        <v>kg</v>
      </c>
      <c r="N192" s="660">
        <f t="shared" si="3"/>
        <v>300</v>
      </c>
      <c r="O192" s="673"/>
      <c r="P192" s="675"/>
      <c r="Q192" s="56" t="str">
        <f t="shared" ref="Q192:R215" si="4">IF(S74="","",S74)</f>
        <v>a</v>
      </c>
      <c r="R192" s="660">
        <f t="shared" si="4"/>
        <v>15000</v>
      </c>
      <c r="S192" s="673"/>
      <c r="T192" s="675"/>
      <c r="U192" s="57" t="str">
        <f t="shared" ref="U192:U215" si="5">IF(W74="","",W74)</f>
        <v>kg</v>
      </c>
      <c r="V192" s="657" t="s">
        <v>255</v>
      </c>
      <c r="W192" s="658"/>
      <c r="X192" s="658"/>
      <c r="Y192" s="659"/>
      <c r="Z192" s="660">
        <v>0</v>
      </c>
      <c r="AA192" s="661"/>
      <c r="AB192" s="662"/>
      <c r="AC192" s="67" t="s">
        <v>487</v>
      </c>
      <c r="AD192" s="660">
        <v>0</v>
      </c>
      <c r="AE192" s="661"/>
      <c r="AF192" s="662"/>
      <c r="AG192" s="67" t="s">
        <v>488</v>
      </c>
      <c r="AH192" s="660">
        <v>200</v>
      </c>
      <c r="AI192" s="661"/>
      <c r="AJ192" s="662"/>
      <c r="AK192" s="67" t="s">
        <v>487</v>
      </c>
      <c r="AL192" s="660">
        <v>20000</v>
      </c>
      <c r="AM192" s="661"/>
      <c r="AN192" s="662"/>
      <c r="AO192" s="68" t="s">
        <v>488</v>
      </c>
      <c r="AP192" s="657"/>
      <c r="AQ192" s="658"/>
      <c r="AR192" s="658"/>
      <c r="AS192" s="659"/>
      <c r="AT192" s="660"/>
      <c r="AU192" s="661"/>
      <c r="AV192" s="662"/>
      <c r="AW192" s="67"/>
      <c r="AX192" s="660"/>
      <c r="AY192" s="661"/>
      <c r="AZ192" s="662"/>
      <c r="BA192" s="67"/>
      <c r="BB192" s="660"/>
      <c r="BC192" s="661"/>
      <c r="BD192" s="662"/>
      <c r="BE192" s="67"/>
      <c r="BF192" s="660"/>
      <c r="BG192" s="661"/>
      <c r="BH192" s="662"/>
      <c r="BI192" s="68"/>
    </row>
    <row r="193" spans="2:61" ht="30" customHeight="1" x14ac:dyDescent="0.25">
      <c r="B193" s="672" t="str">
        <f t="shared" si="0"/>
        <v>水稲（コシヒカリ）</v>
      </c>
      <c r="C193" s="673"/>
      <c r="D193" s="673"/>
      <c r="E193" s="674"/>
      <c r="F193" s="660">
        <f t="shared" si="1"/>
        <v>300</v>
      </c>
      <c r="G193" s="673"/>
      <c r="H193" s="675"/>
      <c r="I193" s="56" t="str">
        <f t="shared" si="2"/>
        <v>a</v>
      </c>
      <c r="J193" s="660">
        <f t="shared" si="2"/>
        <v>12000</v>
      </c>
      <c r="K193" s="673"/>
      <c r="L193" s="675"/>
      <c r="M193" s="56" t="str">
        <f t="shared" si="3"/>
        <v>kg</v>
      </c>
      <c r="N193" s="660">
        <f t="shared" si="3"/>
        <v>300</v>
      </c>
      <c r="O193" s="673"/>
      <c r="P193" s="675"/>
      <c r="Q193" s="56" t="str">
        <f t="shared" si="4"/>
        <v>a</v>
      </c>
      <c r="R193" s="660">
        <f t="shared" si="4"/>
        <v>15000</v>
      </c>
      <c r="S193" s="673"/>
      <c r="T193" s="675"/>
      <c r="U193" s="57" t="str">
        <f t="shared" si="5"/>
        <v>kg</v>
      </c>
      <c r="V193" s="657"/>
      <c r="W193" s="658"/>
      <c r="X193" s="658"/>
      <c r="Y193" s="659"/>
      <c r="Z193" s="660"/>
      <c r="AA193" s="661"/>
      <c r="AB193" s="662"/>
      <c r="AC193" s="67"/>
      <c r="AD193" s="660"/>
      <c r="AE193" s="661"/>
      <c r="AF193" s="662"/>
      <c r="AG193" s="67"/>
      <c r="AH193" s="660"/>
      <c r="AI193" s="661"/>
      <c r="AJ193" s="662"/>
      <c r="AK193" s="67"/>
      <c r="AL193" s="660"/>
      <c r="AM193" s="661"/>
      <c r="AN193" s="662"/>
      <c r="AO193" s="68"/>
      <c r="AP193" s="657"/>
      <c r="AQ193" s="658"/>
      <c r="AR193" s="658"/>
      <c r="AS193" s="659"/>
      <c r="AT193" s="660"/>
      <c r="AU193" s="661"/>
      <c r="AV193" s="662"/>
      <c r="AW193" s="67"/>
      <c r="AX193" s="660"/>
      <c r="AY193" s="661"/>
      <c r="AZ193" s="662"/>
      <c r="BA193" s="67"/>
      <c r="BB193" s="660"/>
      <c r="BC193" s="661"/>
      <c r="BD193" s="662"/>
      <c r="BE193" s="67"/>
      <c r="BF193" s="660"/>
      <c r="BG193" s="661"/>
      <c r="BH193" s="662"/>
      <c r="BI193" s="68"/>
    </row>
    <row r="194" spans="2:61" ht="30" customHeight="1" x14ac:dyDescent="0.25">
      <c r="B194" s="672" t="str">
        <f t="shared" si="0"/>
        <v>水稲（きぬむすめ）</v>
      </c>
      <c r="C194" s="673"/>
      <c r="D194" s="673"/>
      <c r="E194" s="674"/>
      <c r="F194" s="660">
        <f t="shared" si="1"/>
        <v>300</v>
      </c>
      <c r="G194" s="673"/>
      <c r="H194" s="675"/>
      <c r="I194" s="56" t="str">
        <f t="shared" si="2"/>
        <v>a</v>
      </c>
      <c r="J194" s="660">
        <f t="shared" si="2"/>
        <v>12000</v>
      </c>
      <c r="K194" s="673"/>
      <c r="L194" s="675"/>
      <c r="M194" s="56" t="str">
        <f t="shared" si="3"/>
        <v>kg</v>
      </c>
      <c r="N194" s="660">
        <f t="shared" si="3"/>
        <v>300</v>
      </c>
      <c r="O194" s="673"/>
      <c r="P194" s="675"/>
      <c r="Q194" s="56" t="str">
        <f t="shared" si="4"/>
        <v>a</v>
      </c>
      <c r="R194" s="660">
        <f t="shared" si="4"/>
        <v>15000</v>
      </c>
      <c r="S194" s="673"/>
      <c r="T194" s="675"/>
      <c r="U194" s="57" t="str">
        <f t="shared" si="5"/>
        <v>kg</v>
      </c>
      <c r="V194" s="657"/>
      <c r="W194" s="658"/>
      <c r="X194" s="658"/>
      <c r="Y194" s="659"/>
      <c r="Z194" s="660"/>
      <c r="AA194" s="661"/>
      <c r="AB194" s="662"/>
      <c r="AC194" s="67"/>
      <c r="AD194" s="660"/>
      <c r="AE194" s="661"/>
      <c r="AF194" s="662"/>
      <c r="AG194" s="67"/>
      <c r="AH194" s="660"/>
      <c r="AI194" s="661"/>
      <c r="AJ194" s="662"/>
      <c r="AK194" s="67"/>
      <c r="AL194" s="660"/>
      <c r="AM194" s="661"/>
      <c r="AN194" s="662"/>
      <c r="AO194" s="68"/>
      <c r="AP194" s="657"/>
      <c r="AQ194" s="658"/>
      <c r="AR194" s="658"/>
      <c r="AS194" s="659"/>
      <c r="AT194" s="660"/>
      <c r="AU194" s="661"/>
      <c r="AV194" s="662"/>
      <c r="AW194" s="67"/>
      <c r="AX194" s="660"/>
      <c r="AY194" s="661"/>
      <c r="AZ194" s="662"/>
      <c r="BA194" s="67"/>
      <c r="BB194" s="660"/>
      <c r="BC194" s="661"/>
      <c r="BD194" s="662"/>
      <c r="BE194" s="67"/>
      <c r="BF194" s="660"/>
      <c r="BG194" s="661"/>
      <c r="BH194" s="662"/>
      <c r="BI194" s="68"/>
    </row>
    <row r="195" spans="2:61" ht="30" customHeight="1" x14ac:dyDescent="0.25">
      <c r="B195" s="672" t="str">
        <f t="shared" si="0"/>
        <v>水稲（ヒノヒカリ）</v>
      </c>
      <c r="C195" s="673"/>
      <c r="D195" s="673"/>
      <c r="E195" s="674"/>
      <c r="F195" s="660">
        <f t="shared" si="1"/>
        <v>300</v>
      </c>
      <c r="G195" s="673"/>
      <c r="H195" s="675"/>
      <c r="I195" s="56" t="str">
        <f t="shared" si="2"/>
        <v>a</v>
      </c>
      <c r="J195" s="660">
        <f t="shared" si="2"/>
        <v>12000</v>
      </c>
      <c r="K195" s="673"/>
      <c r="L195" s="675"/>
      <c r="M195" s="56" t="str">
        <f t="shared" si="3"/>
        <v>kg</v>
      </c>
      <c r="N195" s="660">
        <f t="shared" si="3"/>
        <v>300</v>
      </c>
      <c r="O195" s="673"/>
      <c r="P195" s="675"/>
      <c r="Q195" s="56" t="str">
        <f t="shared" si="4"/>
        <v>a</v>
      </c>
      <c r="R195" s="660">
        <f t="shared" si="4"/>
        <v>15000</v>
      </c>
      <c r="S195" s="673"/>
      <c r="T195" s="675"/>
      <c r="U195" s="57" t="str">
        <f t="shared" si="5"/>
        <v>kg</v>
      </c>
      <c r="V195" s="657"/>
      <c r="W195" s="658"/>
      <c r="X195" s="658"/>
      <c r="Y195" s="659"/>
      <c r="Z195" s="660"/>
      <c r="AA195" s="661"/>
      <c r="AB195" s="662"/>
      <c r="AC195" s="67"/>
      <c r="AD195" s="660"/>
      <c r="AE195" s="661"/>
      <c r="AF195" s="662"/>
      <c r="AG195" s="67"/>
      <c r="AH195" s="660"/>
      <c r="AI195" s="661"/>
      <c r="AJ195" s="662"/>
      <c r="AK195" s="67"/>
      <c r="AL195" s="660"/>
      <c r="AM195" s="661"/>
      <c r="AN195" s="662"/>
      <c r="AO195" s="68"/>
      <c r="AP195" s="657"/>
      <c r="AQ195" s="658"/>
      <c r="AR195" s="658"/>
      <c r="AS195" s="659"/>
      <c r="AT195" s="660"/>
      <c r="AU195" s="661"/>
      <c r="AV195" s="662"/>
      <c r="AW195" s="67"/>
      <c r="AX195" s="660"/>
      <c r="AY195" s="661"/>
      <c r="AZ195" s="662"/>
      <c r="BA195" s="67"/>
      <c r="BB195" s="660"/>
      <c r="BC195" s="661"/>
      <c r="BD195" s="662"/>
      <c r="BE195" s="67"/>
      <c r="BF195" s="660"/>
      <c r="BG195" s="661"/>
      <c r="BH195" s="662"/>
      <c r="BI195" s="68"/>
    </row>
    <row r="196" spans="2:61" ht="30" customHeight="1" x14ac:dyDescent="0.25">
      <c r="B196" s="672" t="str">
        <f t="shared" si="0"/>
        <v>水稲（朝日）</v>
      </c>
      <c r="C196" s="673"/>
      <c r="D196" s="673"/>
      <c r="E196" s="674"/>
      <c r="F196" s="660">
        <f t="shared" si="1"/>
        <v>300</v>
      </c>
      <c r="G196" s="673"/>
      <c r="H196" s="675"/>
      <c r="I196" s="56" t="str">
        <f t="shared" si="2"/>
        <v>a</v>
      </c>
      <c r="J196" s="660">
        <f t="shared" si="2"/>
        <v>12000</v>
      </c>
      <c r="K196" s="673"/>
      <c r="L196" s="675"/>
      <c r="M196" s="56" t="str">
        <f t="shared" si="3"/>
        <v>kg</v>
      </c>
      <c r="N196" s="660">
        <f t="shared" si="3"/>
        <v>300</v>
      </c>
      <c r="O196" s="673"/>
      <c r="P196" s="675"/>
      <c r="Q196" s="56" t="str">
        <f t="shared" si="4"/>
        <v>a</v>
      </c>
      <c r="R196" s="660">
        <f t="shared" si="4"/>
        <v>15000</v>
      </c>
      <c r="S196" s="673"/>
      <c r="T196" s="675"/>
      <c r="U196" s="57" t="str">
        <f t="shared" si="5"/>
        <v>kg</v>
      </c>
      <c r="V196" s="657"/>
      <c r="W196" s="658"/>
      <c r="X196" s="658"/>
      <c r="Y196" s="659"/>
      <c r="Z196" s="660"/>
      <c r="AA196" s="661"/>
      <c r="AB196" s="662"/>
      <c r="AC196" s="67"/>
      <c r="AD196" s="660"/>
      <c r="AE196" s="661"/>
      <c r="AF196" s="662"/>
      <c r="AG196" s="67"/>
      <c r="AH196" s="660"/>
      <c r="AI196" s="661"/>
      <c r="AJ196" s="662"/>
      <c r="AK196" s="67"/>
      <c r="AL196" s="660"/>
      <c r="AM196" s="661"/>
      <c r="AN196" s="662"/>
      <c r="AO196" s="68"/>
      <c r="AP196" s="657"/>
      <c r="AQ196" s="658"/>
      <c r="AR196" s="658"/>
      <c r="AS196" s="659"/>
      <c r="AT196" s="660"/>
      <c r="AU196" s="661"/>
      <c r="AV196" s="662"/>
      <c r="AW196" s="67"/>
      <c r="AX196" s="660"/>
      <c r="AY196" s="661"/>
      <c r="AZ196" s="662"/>
      <c r="BA196" s="67"/>
      <c r="BB196" s="660"/>
      <c r="BC196" s="661"/>
      <c r="BD196" s="662"/>
      <c r="BE196" s="67"/>
      <c r="BF196" s="660"/>
      <c r="BG196" s="661"/>
      <c r="BH196" s="662"/>
      <c r="BI196" s="68"/>
    </row>
    <row r="197" spans="2:61" ht="30" customHeight="1" x14ac:dyDescent="0.25">
      <c r="B197" s="672" t="str">
        <f t="shared" si="0"/>
        <v>水稲（アケボノ）</v>
      </c>
      <c r="C197" s="673"/>
      <c r="D197" s="673"/>
      <c r="E197" s="674"/>
      <c r="F197" s="660">
        <f t="shared" si="1"/>
        <v>300</v>
      </c>
      <c r="G197" s="673"/>
      <c r="H197" s="675"/>
      <c r="I197" s="56" t="str">
        <f t="shared" si="2"/>
        <v>a</v>
      </c>
      <c r="J197" s="660">
        <f t="shared" si="2"/>
        <v>12000</v>
      </c>
      <c r="K197" s="673"/>
      <c r="L197" s="675"/>
      <c r="M197" s="56" t="str">
        <f t="shared" si="3"/>
        <v>kg</v>
      </c>
      <c r="N197" s="660">
        <f t="shared" si="3"/>
        <v>300</v>
      </c>
      <c r="O197" s="673"/>
      <c r="P197" s="675"/>
      <c r="Q197" s="56" t="str">
        <f t="shared" si="4"/>
        <v>a</v>
      </c>
      <c r="R197" s="660">
        <f t="shared" si="4"/>
        <v>15000</v>
      </c>
      <c r="S197" s="673"/>
      <c r="T197" s="675"/>
      <c r="U197" s="57" t="str">
        <f t="shared" si="5"/>
        <v>kg</v>
      </c>
      <c r="V197" s="657"/>
      <c r="W197" s="658"/>
      <c r="X197" s="658"/>
      <c r="Y197" s="659"/>
      <c r="Z197" s="660"/>
      <c r="AA197" s="661"/>
      <c r="AB197" s="662"/>
      <c r="AC197" s="67"/>
      <c r="AD197" s="660"/>
      <c r="AE197" s="661"/>
      <c r="AF197" s="662"/>
      <c r="AG197" s="67"/>
      <c r="AH197" s="660"/>
      <c r="AI197" s="661"/>
      <c r="AJ197" s="662"/>
      <c r="AK197" s="67"/>
      <c r="AL197" s="660"/>
      <c r="AM197" s="661"/>
      <c r="AN197" s="662"/>
      <c r="AO197" s="68"/>
      <c r="AP197" s="657"/>
      <c r="AQ197" s="658"/>
      <c r="AR197" s="658"/>
      <c r="AS197" s="659"/>
      <c r="AT197" s="660"/>
      <c r="AU197" s="661"/>
      <c r="AV197" s="662"/>
      <c r="AW197" s="67"/>
      <c r="AX197" s="660"/>
      <c r="AY197" s="661"/>
      <c r="AZ197" s="662"/>
      <c r="BA197" s="67"/>
      <c r="BB197" s="660"/>
      <c r="BC197" s="661"/>
      <c r="BD197" s="662"/>
      <c r="BE197" s="67"/>
      <c r="BF197" s="660"/>
      <c r="BG197" s="661"/>
      <c r="BH197" s="662"/>
      <c r="BI197" s="68"/>
    </row>
    <row r="198" spans="2:61" ht="30" customHeight="1" x14ac:dyDescent="0.25">
      <c r="B198" s="672" t="str">
        <f t="shared" si="0"/>
        <v>水稲（雄町）</v>
      </c>
      <c r="C198" s="673"/>
      <c r="D198" s="673"/>
      <c r="E198" s="674"/>
      <c r="F198" s="660">
        <f t="shared" si="1"/>
        <v>300</v>
      </c>
      <c r="G198" s="673"/>
      <c r="H198" s="675"/>
      <c r="I198" s="56" t="str">
        <f t="shared" si="2"/>
        <v>a</v>
      </c>
      <c r="J198" s="660">
        <f t="shared" si="2"/>
        <v>9000</v>
      </c>
      <c r="K198" s="673"/>
      <c r="L198" s="675"/>
      <c r="M198" s="56" t="str">
        <f t="shared" si="3"/>
        <v>kg</v>
      </c>
      <c r="N198" s="660">
        <f t="shared" si="3"/>
        <v>300</v>
      </c>
      <c r="O198" s="673"/>
      <c r="P198" s="675"/>
      <c r="Q198" s="56" t="str">
        <f t="shared" si="4"/>
        <v>a</v>
      </c>
      <c r="R198" s="660">
        <f t="shared" si="4"/>
        <v>12000</v>
      </c>
      <c r="S198" s="673"/>
      <c r="T198" s="675"/>
      <c r="U198" s="57" t="str">
        <f t="shared" si="5"/>
        <v>kg</v>
      </c>
      <c r="V198" s="657"/>
      <c r="W198" s="658"/>
      <c r="X198" s="658"/>
      <c r="Y198" s="659"/>
      <c r="Z198" s="660"/>
      <c r="AA198" s="661"/>
      <c r="AB198" s="662"/>
      <c r="AC198" s="67"/>
      <c r="AD198" s="660"/>
      <c r="AE198" s="661"/>
      <c r="AF198" s="662"/>
      <c r="AG198" s="67"/>
      <c r="AH198" s="660"/>
      <c r="AI198" s="661"/>
      <c r="AJ198" s="662"/>
      <c r="AK198" s="67"/>
      <c r="AL198" s="660"/>
      <c r="AM198" s="661"/>
      <c r="AN198" s="662"/>
      <c r="AO198" s="68"/>
      <c r="AP198" s="657"/>
      <c r="AQ198" s="658"/>
      <c r="AR198" s="658"/>
      <c r="AS198" s="659"/>
      <c r="AT198" s="660"/>
      <c r="AU198" s="661"/>
      <c r="AV198" s="662"/>
      <c r="AW198" s="67"/>
      <c r="AX198" s="660"/>
      <c r="AY198" s="661"/>
      <c r="AZ198" s="662"/>
      <c r="BA198" s="67"/>
      <c r="BB198" s="660"/>
      <c r="BC198" s="661"/>
      <c r="BD198" s="662"/>
      <c r="BE198" s="67"/>
      <c r="BF198" s="660"/>
      <c r="BG198" s="661"/>
      <c r="BH198" s="662"/>
      <c r="BI198" s="68"/>
    </row>
    <row r="199" spans="2:61" ht="30" customHeight="1" x14ac:dyDescent="0.25">
      <c r="B199" s="672" t="str">
        <f t="shared" si="0"/>
        <v>麦類（ミハルゴールド）</v>
      </c>
      <c r="C199" s="673"/>
      <c r="D199" s="673"/>
      <c r="E199" s="674"/>
      <c r="F199" s="660">
        <f t="shared" si="1"/>
        <v>300</v>
      </c>
      <c r="G199" s="673"/>
      <c r="H199" s="675"/>
      <c r="I199" s="56" t="str">
        <f t="shared" si="2"/>
        <v>a</v>
      </c>
      <c r="J199" s="660">
        <f t="shared" si="2"/>
        <v>9000</v>
      </c>
      <c r="K199" s="673"/>
      <c r="L199" s="675"/>
      <c r="M199" s="56" t="str">
        <f t="shared" si="3"/>
        <v>kg</v>
      </c>
      <c r="N199" s="660">
        <f t="shared" si="3"/>
        <v>300</v>
      </c>
      <c r="O199" s="673"/>
      <c r="P199" s="675"/>
      <c r="Q199" s="56" t="str">
        <f t="shared" si="4"/>
        <v>a</v>
      </c>
      <c r="R199" s="660">
        <f t="shared" si="4"/>
        <v>12000</v>
      </c>
      <c r="S199" s="673"/>
      <c r="T199" s="675"/>
      <c r="U199" s="57" t="str">
        <f t="shared" si="5"/>
        <v>kg</v>
      </c>
      <c r="V199" s="657"/>
      <c r="W199" s="658"/>
      <c r="X199" s="658"/>
      <c r="Y199" s="659"/>
      <c r="Z199" s="660"/>
      <c r="AA199" s="661"/>
      <c r="AB199" s="662"/>
      <c r="AC199" s="67"/>
      <c r="AD199" s="660"/>
      <c r="AE199" s="661"/>
      <c r="AF199" s="662"/>
      <c r="AG199" s="67"/>
      <c r="AH199" s="660"/>
      <c r="AI199" s="661"/>
      <c r="AJ199" s="662"/>
      <c r="AK199" s="67"/>
      <c r="AL199" s="660"/>
      <c r="AM199" s="661"/>
      <c r="AN199" s="662"/>
      <c r="AO199" s="68"/>
      <c r="AP199" s="657"/>
      <c r="AQ199" s="658"/>
      <c r="AR199" s="658"/>
      <c r="AS199" s="659"/>
      <c r="AT199" s="660"/>
      <c r="AU199" s="661"/>
      <c r="AV199" s="662"/>
      <c r="AW199" s="67"/>
      <c r="AX199" s="660"/>
      <c r="AY199" s="661"/>
      <c r="AZ199" s="662"/>
      <c r="BA199" s="67"/>
      <c r="BB199" s="660"/>
      <c r="BC199" s="661"/>
      <c r="BD199" s="662"/>
      <c r="BE199" s="67"/>
      <c r="BF199" s="660"/>
      <c r="BG199" s="661"/>
      <c r="BH199" s="662"/>
      <c r="BI199" s="68"/>
    </row>
    <row r="200" spans="2:61" ht="30" customHeight="1" x14ac:dyDescent="0.25">
      <c r="B200" s="672" t="str">
        <f t="shared" si="0"/>
        <v>麦類（スカイゴールデン）</v>
      </c>
      <c r="C200" s="673"/>
      <c r="D200" s="673"/>
      <c r="E200" s="674"/>
      <c r="F200" s="660">
        <f t="shared" si="1"/>
        <v>300</v>
      </c>
      <c r="G200" s="673"/>
      <c r="H200" s="675"/>
      <c r="I200" s="56" t="str">
        <f t="shared" si="2"/>
        <v>a</v>
      </c>
      <c r="J200" s="660">
        <f t="shared" si="2"/>
        <v>9000</v>
      </c>
      <c r="K200" s="673"/>
      <c r="L200" s="675"/>
      <c r="M200" s="56" t="str">
        <f t="shared" si="3"/>
        <v>kg</v>
      </c>
      <c r="N200" s="660">
        <f t="shared" si="3"/>
        <v>300</v>
      </c>
      <c r="O200" s="673"/>
      <c r="P200" s="675"/>
      <c r="Q200" s="56" t="str">
        <f t="shared" si="4"/>
        <v>a</v>
      </c>
      <c r="R200" s="660">
        <f t="shared" si="4"/>
        <v>12000</v>
      </c>
      <c r="S200" s="673"/>
      <c r="T200" s="675"/>
      <c r="U200" s="57" t="str">
        <f t="shared" si="5"/>
        <v>kg</v>
      </c>
      <c r="V200" s="657"/>
      <c r="W200" s="658"/>
      <c r="X200" s="658"/>
      <c r="Y200" s="659"/>
      <c r="Z200" s="660"/>
      <c r="AA200" s="661"/>
      <c r="AB200" s="662"/>
      <c r="AC200" s="67"/>
      <c r="AD200" s="660"/>
      <c r="AE200" s="661"/>
      <c r="AF200" s="662"/>
      <c r="AG200" s="67"/>
      <c r="AH200" s="660"/>
      <c r="AI200" s="661"/>
      <c r="AJ200" s="662"/>
      <c r="AK200" s="67"/>
      <c r="AL200" s="660"/>
      <c r="AM200" s="661"/>
      <c r="AN200" s="662"/>
      <c r="AO200" s="68"/>
      <c r="AP200" s="657"/>
      <c r="AQ200" s="658"/>
      <c r="AR200" s="658"/>
      <c r="AS200" s="659"/>
      <c r="AT200" s="660"/>
      <c r="AU200" s="661"/>
      <c r="AV200" s="662"/>
      <c r="AW200" s="67"/>
      <c r="AX200" s="660"/>
      <c r="AY200" s="661"/>
      <c r="AZ200" s="662"/>
      <c r="BA200" s="67"/>
      <c r="BB200" s="660"/>
      <c r="BC200" s="661"/>
      <c r="BD200" s="662"/>
      <c r="BE200" s="67"/>
      <c r="BF200" s="660"/>
      <c r="BG200" s="661"/>
      <c r="BH200" s="662"/>
      <c r="BI200" s="68"/>
    </row>
    <row r="201" spans="2:61" ht="30" customHeight="1" x14ac:dyDescent="0.25">
      <c r="B201" s="672" t="str">
        <f t="shared" si="0"/>
        <v>麦類（キラリモチ）</v>
      </c>
      <c r="C201" s="673"/>
      <c r="D201" s="673"/>
      <c r="E201" s="674"/>
      <c r="F201" s="660">
        <f t="shared" si="1"/>
        <v>0</v>
      </c>
      <c r="G201" s="673"/>
      <c r="H201" s="675"/>
      <c r="I201" s="56" t="str">
        <f t="shared" si="2"/>
        <v>a</v>
      </c>
      <c r="J201" s="660">
        <f t="shared" si="2"/>
        <v>0</v>
      </c>
      <c r="K201" s="673"/>
      <c r="L201" s="675"/>
      <c r="M201" s="56" t="str">
        <f t="shared" si="3"/>
        <v>kg</v>
      </c>
      <c r="N201" s="660">
        <f t="shared" si="3"/>
        <v>100</v>
      </c>
      <c r="O201" s="673"/>
      <c r="P201" s="675"/>
      <c r="Q201" s="56" t="str">
        <f t="shared" si="4"/>
        <v>a</v>
      </c>
      <c r="R201" s="660">
        <f t="shared" si="4"/>
        <v>3000</v>
      </c>
      <c r="S201" s="673"/>
      <c r="T201" s="675"/>
      <c r="U201" s="57" t="str">
        <f t="shared" si="5"/>
        <v>kg</v>
      </c>
      <c r="V201" s="657"/>
      <c r="W201" s="658"/>
      <c r="X201" s="658"/>
      <c r="Y201" s="659"/>
      <c r="Z201" s="660"/>
      <c r="AA201" s="661"/>
      <c r="AB201" s="662"/>
      <c r="AC201" s="67"/>
      <c r="AD201" s="660"/>
      <c r="AE201" s="661"/>
      <c r="AF201" s="662"/>
      <c r="AG201" s="67"/>
      <c r="AH201" s="660"/>
      <c r="AI201" s="661"/>
      <c r="AJ201" s="662"/>
      <c r="AK201" s="67"/>
      <c r="AL201" s="660"/>
      <c r="AM201" s="661"/>
      <c r="AN201" s="662"/>
      <c r="AO201" s="68"/>
      <c r="AP201" s="657"/>
      <c r="AQ201" s="658"/>
      <c r="AR201" s="658"/>
      <c r="AS201" s="659"/>
      <c r="AT201" s="660"/>
      <c r="AU201" s="661"/>
      <c r="AV201" s="662"/>
      <c r="AW201" s="67"/>
      <c r="AX201" s="660"/>
      <c r="AY201" s="661"/>
      <c r="AZ201" s="662"/>
      <c r="BA201" s="67"/>
      <c r="BB201" s="660"/>
      <c r="BC201" s="661"/>
      <c r="BD201" s="662"/>
      <c r="BE201" s="67"/>
      <c r="BF201" s="660"/>
      <c r="BG201" s="661"/>
      <c r="BH201" s="662"/>
      <c r="BI201" s="68"/>
    </row>
    <row r="202" spans="2:61" ht="30" customHeight="1" x14ac:dyDescent="0.25">
      <c r="B202" s="672" t="str">
        <f t="shared" si="0"/>
        <v>豆類（サチユタカ）</v>
      </c>
      <c r="C202" s="673"/>
      <c r="D202" s="673"/>
      <c r="E202" s="674"/>
      <c r="F202" s="660">
        <f t="shared" si="1"/>
        <v>0</v>
      </c>
      <c r="G202" s="673"/>
      <c r="H202" s="675"/>
      <c r="I202" s="56" t="str">
        <f t="shared" si="2"/>
        <v>a</v>
      </c>
      <c r="J202" s="660">
        <f t="shared" si="2"/>
        <v>0</v>
      </c>
      <c r="K202" s="673"/>
      <c r="L202" s="675"/>
      <c r="M202" s="56" t="str">
        <f t="shared" si="3"/>
        <v>kg</v>
      </c>
      <c r="N202" s="660">
        <f t="shared" si="3"/>
        <v>100</v>
      </c>
      <c r="O202" s="673"/>
      <c r="P202" s="675"/>
      <c r="Q202" s="56" t="str">
        <f t="shared" si="4"/>
        <v>a</v>
      </c>
      <c r="R202" s="660">
        <f t="shared" si="4"/>
        <v>1200</v>
      </c>
      <c r="S202" s="673"/>
      <c r="T202" s="675"/>
      <c r="U202" s="57" t="str">
        <f t="shared" si="5"/>
        <v>kg</v>
      </c>
      <c r="V202" s="657"/>
      <c r="W202" s="658"/>
      <c r="X202" s="658"/>
      <c r="Y202" s="659"/>
      <c r="Z202" s="660"/>
      <c r="AA202" s="661"/>
      <c r="AB202" s="662"/>
      <c r="AC202" s="67"/>
      <c r="AD202" s="660"/>
      <c r="AE202" s="661"/>
      <c r="AF202" s="662"/>
      <c r="AG202" s="67"/>
      <c r="AH202" s="660"/>
      <c r="AI202" s="661"/>
      <c r="AJ202" s="662"/>
      <c r="AK202" s="67"/>
      <c r="AL202" s="660"/>
      <c r="AM202" s="661"/>
      <c r="AN202" s="662"/>
      <c r="AO202" s="68"/>
      <c r="AP202" s="657"/>
      <c r="AQ202" s="658"/>
      <c r="AR202" s="658"/>
      <c r="AS202" s="659"/>
      <c r="AT202" s="660"/>
      <c r="AU202" s="661"/>
      <c r="AV202" s="662"/>
      <c r="AW202" s="67"/>
      <c r="AX202" s="660"/>
      <c r="AY202" s="661"/>
      <c r="AZ202" s="662"/>
      <c r="BA202" s="67"/>
      <c r="BB202" s="660"/>
      <c r="BC202" s="661"/>
      <c r="BD202" s="662"/>
      <c r="BE202" s="67"/>
      <c r="BF202" s="660"/>
      <c r="BG202" s="661"/>
      <c r="BH202" s="662"/>
      <c r="BI202" s="68"/>
    </row>
    <row r="203" spans="2:61" ht="30" customHeight="1" x14ac:dyDescent="0.25">
      <c r="B203" s="672" t="str">
        <f t="shared" si="0"/>
        <v>豆類（岡山系統１号）</v>
      </c>
      <c r="C203" s="673"/>
      <c r="D203" s="673"/>
      <c r="E203" s="674"/>
      <c r="F203" s="660">
        <f t="shared" si="1"/>
        <v>0</v>
      </c>
      <c r="G203" s="673"/>
      <c r="H203" s="675"/>
      <c r="I203" s="56" t="str">
        <f t="shared" si="2"/>
        <v>a</v>
      </c>
      <c r="J203" s="660">
        <f t="shared" si="2"/>
        <v>0</v>
      </c>
      <c r="K203" s="673"/>
      <c r="L203" s="675"/>
      <c r="M203" s="56" t="str">
        <f t="shared" si="3"/>
        <v>kg</v>
      </c>
      <c r="N203" s="660">
        <f t="shared" si="3"/>
        <v>100</v>
      </c>
      <c r="O203" s="673"/>
      <c r="P203" s="675"/>
      <c r="Q203" s="56" t="str">
        <f t="shared" si="4"/>
        <v>a</v>
      </c>
      <c r="R203" s="660">
        <f t="shared" si="4"/>
        <v>1500</v>
      </c>
      <c r="S203" s="673"/>
      <c r="T203" s="675"/>
      <c r="U203" s="57" t="str">
        <f t="shared" si="5"/>
        <v>kg</v>
      </c>
      <c r="V203" s="657"/>
      <c r="W203" s="658"/>
      <c r="X203" s="658"/>
      <c r="Y203" s="659"/>
      <c r="Z203" s="660"/>
      <c r="AA203" s="661"/>
      <c r="AB203" s="662"/>
      <c r="AC203" s="67"/>
      <c r="AD203" s="660"/>
      <c r="AE203" s="661"/>
      <c r="AF203" s="662"/>
      <c r="AG203" s="67"/>
      <c r="AH203" s="660"/>
      <c r="AI203" s="661"/>
      <c r="AJ203" s="662"/>
      <c r="AK203" s="67"/>
      <c r="AL203" s="660"/>
      <c r="AM203" s="661"/>
      <c r="AN203" s="662"/>
      <c r="AO203" s="68"/>
      <c r="AP203" s="657"/>
      <c r="AQ203" s="658"/>
      <c r="AR203" s="658"/>
      <c r="AS203" s="659"/>
      <c r="AT203" s="660"/>
      <c r="AU203" s="661"/>
      <c r="AV203" s="662"/>
      <c r="AW203" s="67"/>
      <c r="AX203" s="660"/>
      <c r="AY203" s="661"/>
      <c r="AZ203" s="662"/>
      <c r="BA203" s="67"/>
      <c r="BB203" s="660"/>
      <c r="BC203" s="661"/>
      <c r="BD203" s="662"/>
      <c r="BE203" s="67"/>
      <c r="BF203" s="660"/>
      <c r="BG203" s="661"/>
      <c r="BH203" s="662"/>
      <c r="BI203" s="68"/>
    </row>
    <row r="204" spans="2:61" ht="30" customHeight="1" x14ac:dyDescent="0.25">
      <c r="B204" s="672" t="str">
        <f t="shared" si="0"/>
        <v>桃（さきがけはくとう）</v>
      </c>
      <c r="C204" s="673"/>
      <c r="D204" s="673"/>
      <c r="E204" s="674"/>
      <c r="F204" s="660">
        <f t="shared" si="1"/>
        <v>0</v>
      </c>
      <c r="G204" s="673"/>
      <c r="H204" s="675"/>
      <c r="I204" s="56" t="str">
        <f t="shared" si="2"/>
        <v>a</v>
      </c>
      <c r="J204" s="660">
        <f t="shared" si="2"/>
        <v>0</v>
      </c>
      <c r="K204" s="673"/>
      <c r="L204" s="675"/>
      <c r="M204" s="56" t="str">
        <f t="shared" si="3"/>
        <v>kg</v>
      </c>
      <c r="N204" s="660">
        <f t="shared" si="3"/>
        <v>20</v>
      </c>
      <c r="O204" s="673"/>
      <c r="P204" s="675"/>
      <c r="Q204" s="56" t="str">
        <f t="shared" si="4"/>
        <v>a</v>
      </c>
      <c r="R204" s="660">
        <f t="shared" si="4"/>
        <v>4000</v>
      </c>
      <c r="S204" s="673"/>
      <c r="T204" s="675"/>
      <c r="U204" s="57" t="str">
        <f t="shared" si="5"/>
        <v>kg</v>
      </c>
      <c r="V204" s="657"/>
      <c r="W204" s="658"/>
      <c r="X204" s="658"/>
      <c r="Y204" s="659"/>
      <c r="Z204" s="660"/>
      <c r="AA204" s="661"/>
      <c r="AB204" s="662"/>
      <c r="AC204" s="67"/>
      <c r="AD204" s="660"/>
      <c r="AE204" s="661"/>
      <c r="AF204" s="662"/>
      <c r="AG204" s="67"/>
      <c r="AH204" s="660"/>
      <c r="AI204" s="661"/>
      <c r="AJ204" s="662"/>
      <c r="AK204" s="67"/>
      <c r="AL204" s="660"/>
      <c r="AM204" s="661"/>
      <c r="AN204" s="662"/>
      <c r="AO204" s="68"/>
      <c r="AP204" s="657"/>
      <c r="AQ204" s="658"/>
      <c r="AR204" s="658"/>
      <c r="AS204" s="659"/>
      <c r="AT204" s="660"/>
      <c r="AU204" s="661"/>
      <c r="AV204" s="662"/>
      <c r="AW204" s="67"/>
      <c r="AX204" s="660"/>
      <c r="AY204" s="661"/>
      <c r="AZ204" s="662"/>
      <c r="BA204" s="67"/>
      <c r="BB204" s="660"/>
      <c r="BC204" s="661"/>
      <c r="BD204" s="662"/>
      <c r="BE204" s="67"/>
      <c r="BF204" s="660"/>
      <c r="BG204" s="661"/>
      <c r="BH204" s="662"/>
      <c r="BI204" s="68"/>
    </row>
    <row r="205" spans="2:61" ht="30" customHeight="1" x14ac:dyDescent="0.25">
      <c r="B205" s="672" t="str">
        <f t="shared" si="0"/>
        <v>桃（清水白桃）</v>
      </c>
      <c r="C205" s="673"/>
      <c r="D205" s="673"/>
      <c r="E205" s="674"/>
      <c r="F205" s="660">
        <f t="shared" si="1"/>
        <v>0</v>
      </c>
      <c r="G205" s="673"/>
      <c r="H205" s="675"/>
      <c r="I205" s="56" t="str">
        <f t="shared" si="2"/>
        <v>a</v>
      </c>
      <c r="J205" s="660">
        <f t="shared" si="2"/>
        <v>0</v>
      </c>
      <c r="K205" s="673"/>
      <c r="L205" s="675"/>
      <c r="M205" s="56" t="str">
        <f t="shared" si="3"/>
        <v>kg</v>
      </c>
      <c r="N205" s="660">
        <f t="shared" si="3"/>
        <v>20</v>
      </c>
      <c r="O205" s="673"/>
      <c r="P205" s="675"/>
      <c r="Q205" s="56" t="str">
        <f t="shared" si="4"/>
        <v>a</v>
      </c>
      <c r="R205" s="660">
        <f t="shared" si="4"/>
        <v>4000</v>
      </c>
      <c r="S205" s="673"/>
      <c r="T205" s="675"/>
      <c r="U205" s="57" t="str">
        <f t="shared" si="5"/>
        <v>kg</v>
      </c>
      <c r="V205" s="657"/>
      <c r="W205" s="658"/>
      <c r="X205" s="658"/>
      <c r="Y205" s="659"/>
      <c r="Z205" s="660"/>
      <c r="AA205" s="661"/>
      <c r="AB205" s="662"/>
      <c r="AC205" s="67"/>
      <c r="AD205" s="660"/>
      <c r="AE205" s="661"/>
      <c r="AF205" s="662"/>
      <c r="AG205" s="67"/>
      <c r="AH205" s="660"/>
      <c r="AI205" s="661"/>
      <c r="AJ205" s="662"/>
      <c r="AK205" s="67"/>
      <c r="AL205" s="660"/>
      <c r="AM205" s="661"/>
      <c r="AN205" s="662"/>
      <c r="AO205" s="68"/>
      <c r="AP205" s="657"/>
      <c r="AQ205" s="658"/>
      <c r="AR205" s="658"/>
      <c r="AS205" s="659"/>
      <c r="AT205" s="660"/>
      <c r="AU205" s="661"/>
      <c r="AV205" s="662"/>
      <c r="AW205" s="67"/>
      <c r="AX205" s="660"/>
      <c r="AY205" s="661"/>
      <c r="AZ205" s="662"/>
      <c r="BA205" s="67"/>
      <c r="BB205" s="660"/>
      <c r="BC205" s="661"/>
      <c r="BD205" s="662"/>
      <c r="BE205" s="67"/>
      <c r="BF205" s="660"/>
      <c r="BG205" s="661"/>
      <c r="BH205" s="662"/>
      <c r="BI205" s="68"/>
    </row>
    <row r="206" spans="2:61" ht="30" customHeight="1" x14ac:dyDescent="0.25">
      <c r="B206" s="672" t="str">
        <f t="shared" si="0"/>
        <v>桃（おかやま夢白桃）</v>
      </c>
      <c r="C206" s="673"/>
      <c r="D206" s="673"/>
      <c r="E206" s="674"/>
      <c r="F206" s="660">
        <f t="shared" si="1"/>
        <v>0</v>
      </c>
      <c r="G206" s="673"/>
      <c r="H206" s="675"/>
      <c r="I206" s="56" t="str">
        <f t="shared" si="2"/>
        <v>a</v>
      </c>
      <c r="J206" s="660">
        <f t="shared" si="2"/>
        <v>0</v>
      </c>
      <c r="K206" s="673"/>
      <c r="L206" s="675"/>
      <c r="M206" s="56" t="str">
        <f t="shared" si="3"/>
        <v>kg</v>
      </c>
      <c r="N206" s="660">
        <f t="shared" si="3"/>
        <v>20</v>
      </c>
      <c r="O206" s="673"/>
      <c r="P206" s="675"/>
      <c r="Q206" s="56" t="str">
        <f t="shared" si="4"/>
        <v>a</v>
      </c>
      <c r="R206" s="660">
        <f t="shared" si="4"/>
        <v>4000</v>
      </c>
      <c r="S206" s="673"/>
      <c r="T206" s="675"/>
      <c r="U206" s="57" t="str">
        <f t="shared" si="5"/>
        <v>kg</v>
      </c>
      <c r="V206" s="657"/>
      <c r="W206" s="658"/>
      <c r="X206" s="658"/>
      <c r="Y206" s="659"/>
      <c r="Z206" s="660"/>
      <c r="AA206" s="661"/>
      <c r="AB206" s="662"/>
      <c r="AC206" s="67"/>
      <c r="AD206" s="660"/>
      <c r="AE206" s="661"/>
      <c r="AF206" s="662"/>
      <c r="AG206" s="67"/>
      <c r="AH206" s="660"/>
      <c r="AI206" s="661"/>
      <c r="AJ206" s="662"/>
      <c r="AK206" s="67"/>
      <c r="AL206" s="660"/>
      <c r="AM206" s="661"/>
      <c r="AN206" s="662"/>
      <c r="AO206" s="68"/>
      <c r="AP206" s="657"/>
      <c r="AQ206" s="658"/>
      <c r="AR206" s="658"/>
      <c r="AS206" s="659"/>
      <c r="AT206" s="660"/>
      <c r="AU206" s="661"/>
      <c r="AV206" s="662"/>
      <c r="AW206" s="67"/>
      <c r="AX206" s="660"/>
      <c r="AY206" s="661"/>
      <c r="AZ206" s="662"/>
      <c r="BA206" s="67"/>
      <c r="BB206" s="660"/>
      <c r="BC206" s="661"/>
      <c r="BD206" s="662"/>
      <c r="BE206" s="67"/>
      <c r="BF206" s="660"/>
      <c r="BG206" s="661"/>
      <c r="BH206" s="662"/>
      <c r="BI206" s="68"/>
    </row>
    <row r="207" spans="2:61" ht="30" customHeight="1" x14ac:dyDescent="0.25">
      <c r="B207" s="672" t="str">
        <f t="shared" si="0"/>
        <v>桃（白皇）</v>
      </c>
      <c r="C207" s="673"/>
      <c r="D207" s="673"/>
      <c r="E207" s="674"/>
      <c r="F207" s="660">
        <f t="shared" si="1"/>
        <v>0</v>
      </c>
      <c r="G207" s="673"/>
      <c r="H207" s="675"/>
      <c r="I207" s="56" t="str">
        <f t="shared" si="2"/>
        <v>a</v>
      </c>
      <c r="J207" s="660">
        <f t="shared" si="2"/>
        <v>0</v>
      </c>
      <c r="K207" s="673"/>
      <c r="L207" s="675"/>
      <c r="M207" s="56" t="str">
        <f t="shared" si="3"/>
        <v>kg</v>
      </c>
      <c r="N207" s="660">
        <f t="shared" si="3"/>
        <v>20</v>
      </c>
      <c r="O207" s="673"/>
      <c r="P207" s="675"/>
      <c r="Q207" s="56" t="str">
        <f t="shared" si="4"/>
        <v>a</v>
      </c>
      <c r="R207" s="660">
        <f t="shared" si="4"/>
        <v>4000</v>
      </c>
      <c r="S207" s="673"/>
      <c r="T207" s="675"/>
      <c r="U207" s="57" t="str">
        <f t="shared" si="5"/>
        <v>kg</v>
      </c>
      <c r="V207" s="657"/>
      <c r="W207" s="658"/>
      <c r="X207" s="658"/>
      <c r="Y207" s="659"/>
      <c r="Z207" s="660"/>
      <c r="AA207" s="661"/>
      <c r="AB207" s="662"/>
      <c r="AC207" s="67"/>
      <c r="AD207" s="660"/>
      <c r="AE207" s="661"/>
      <c r="AF207" s="662"/>
      <c r="AG207" s="67"/>
      <c r="AH207" s="660"/>
      <c r="AI207" s="661"/>
      <c r="AJ207" s="662"/>
      <c r="AK207" s="67"/>
      <c r="AL207" s="660"/>
      <c r="AM207" s="661"/>
      <c r="AN207" s="662"/>
      <c r="AO207" s="68"/>
      <c r="AP207" s="657"/>
      <c r="AQ207" s="658"/>
      <c r="AR207" s="658"/>
      <c r="AS207" s="659"/>
      <c r="AT207" s="660"/>
      <c r="AU207" s="661"/>
      <c r="AV207" s="662"/>
      <c r="AW207" s="67"/>
      <c r="AX207" s="660"/>
      <c r="AY207" s="661"/>
      <c r="AZ207" s="662"/>
      <c r="BA207" s="67"/>
      <c r="BB207" s="660"/>
      <c r="BC207" s="661"/>
      <c r="BD207" s="662"/>
      <c r="BE207" s="67"/>
      <c r="BF207" s="660"/>
      <c r="BG207" s="661"/>
      <c r="BH207" s="662"/>
      <c r="BI207" s="68"/>
    </row>
    <row r="208" spans="2:61" ht="30" customHeight="1" x14ac:dyDescent="0.25">
      <c r="B208" s="672" t="str">
        <f t="shared" si="0"/>
        <v>桃（白露）</v>
      </c>
      <c r="C208" s="673"/>
      <c r="D208" s="673"/>
      <c r="E208" s="674"/>
      <c r="F208" s="660">
        <f t="shared" si="1"/>
        <v>0</v>
      </c>
      <c r="G208" s="673"/>
      <c r="H208" s="675"/>
      <c r="I208" s="56" t="str">
        <f t="shared" si="2"/>
        <v>a</v>
      </c>
      <c r="J208" s="660">
        <f t="shared" si="2"/>
        <v>0</v>
      </c>
      <c r="K208" s="673"/>
      <c r="L208" s="675"/>
      <c r="M208" s="56" t="str">
        <f t="shared" si="3"/>
        <v>kg</v>
      </c>
      <c r="N208" s="660">
        <f t="shared" si="3"/>
        <v>20</v>
      </c>
      <c r="O208" s="673"/>
      <c r="P208" s="675"/>
      <c r="Q208" s="56" t="str">
        <f t="shared" si="4"/>
        <v>a</v>
      </c>
      <c r="R208" s="660">
        <f t="shared" si="4"/>
        <v>4000</v>
      </c>
      <c r="S208" s="673"/>
      <c r="T208" s="675"/>
      <c r="U208" s="57" t="str">
        <f t="shared" si="5"/>
        <v>kg</v>
      </c>
      <c r="V208" s="657"/>
      <c r="W208" s="658"/>
      <c r="X208" s="658"/>
      <c r="Y208" s="659"/>
      <c r="Z208" s="660"/>
      <c r="AA208" s="661"/>
      <c r="AB208" s="662"/>
      <c r="AC208" s="67"/>
      <c r="AD208" s="660"/>
      <c r="AE208" s="661"/>
      <c r="AF208" s="662"/>
      <c r="AG208" s="67"/>
      <c r="AH208" s="660"/>
      <c r="AI208" s="661"/>
      <c r="AJ208" s="662"/>
      <c r="AK208" s="67"/>
      <c r="AL208" s="660"/>
      <c r="AM208" s="661"/>
      <c r="AN208" s="662"/>
      <c r="AO208" s="68"/>
      <c r="AP208" s="657"/>
      <c r="AQ208" s="658"/>
      <c r="AR208" s="658"/>
      <c r="AS208" s="659"/>
      <c r="AT208" s="660"/>
      <c r="AU208" s="661"/>
      <c r="AV208" s="662"/>
      <c r="AW208" s="67"/>
      <c r="AX208" s="660"/>
      <c r="AY208" s="661"/>
      <c r="AZ208" s="662"/>
      <c r="BA208" s="67"/>
      <c r="BB208" s="660"/>
      <c r="BC208" s="661"/>
      <c r="BD208" s="662"/>
      <c r="BE208" s="67"/>
      <c r="BF208" s="660"/>
      <c r="BG208" s="661"/>
      <c r="BH208" s="662"/>
      <c r="BI208" s="68"/>
    </row>
    <row r="209" spans="2:61" ht="30" customHeight="1" x14ac:dyDescent="0.25">
      <c r="B209" s="672" t="str">
        <f t="shared" si="0"/>
        <v>ブドウ（ピオーネ）</v>
      </c>
      <c r="C209" s="673"/>
      <c r="D209" s="673"/>
      <c r="E209" s="674"/>
      <c r="F209" s="660">
        <f t="shared" si="1"/>
        <v>0</v>
      </c>
      <c r="G209" s="673"/>
      <c r="H209" s="675"/>
      <c r="I209" s="56" t="str">
        <f t="shared" si="2"/>
        <v>a</v>
      </c>
      <c r="J209" s="660">
        <f t="shared" si="2"/>
        <v>0</v>
      </c>
      <c r="K209" s="673"/>
      <c r="L209" s="675"/>
      <c r="M209" s="56" t="str">
        <f t="shared" si="3"/>
        <v>kg</v>
      </c>
      <c r="N209" s="660">
        <f t="shared" si="3"/>
        <v>20</v>
      </c>
      <c r="O209" s="673"/>
      <c r="P209" s="675"/>
      <c r="Q209" s="56" t="str">
        <f t="shared" si="4"/>
        <v>a</v>
      </c>
      <c r="R209" s="660">
        <f t="shared" si="4"/>
        <v>3000</v>
      </c>
      <c r="S209" s="673"/>
      <c r="T209" s="675"/>
      <c r="U209" s="57" t="str">
        <f t="shared" si="5"/>
        <v>kg</v>
      </c>
      <c r="V209" s="657"/>
      <c r="W209" s="658"/>
      <c r="X209" s="658"/>
      <c r="Y209" s="659"/>
      <c r="Z209" s="660"/>
      <c r="AA209" s="661"/>
      <c r="AB209" s="662"/>
      <c r="AC209" s="67"/>
      <c r="AD209" s="660"/>
      <c r="AE209" s="661"/>
      <c r="AF209" s="662"/>
      <c r="AG209" s="67"/>
      <c r="AH209" s="660"/>
      <c r="AI209" s="661"/>
      <c r="AJ209" s="662"/>
      <c r="AK209" s="67"/>
      <c r="AL209" s="660"/>
      <c r="AM209" s="661"/>
      <c r="AN209" s="662"/>
      <c r="AO209" s="68"/>
      <c r="AP209" s="657"/>
      <c r="AQ209" s="658"/>
      <c r="AR209" s="658"/>
      <c r="AS209" s="659"/>
      <c r="AT209" s="660"/>
      <c r="AU209" s="661"/>
      <c r="AV209" s="662"/>
      <c r="AW209" s="67"/>
      <c r="AX209" s="660"/>
      <c r="AY209" s="661"/>
      <c r="AZ209" s="662"/>
      <c r="BA209" s="67"/>
      <c r="BB209" s="660"/>
      <c r="BC209" s="661"/>
      <c r="BD209" s="662"/>
      <c r="BE209" s="67"/>
      <c r="BF209" s="660"/>
      <c r="BG209" s="661"/>
      <c r="BH209" s="662"/>
      <c r="BI209" s="68"/>
    </row>
    <row r="210" spans="2:61" ht="30" customHeight="1" x14ac:dyDescent="0.25">
      <c r="B210" s="672" t="str">
        <f t="shared" si="0"/>
        <v>ブドウ（オーロラブラック）</v>
      </c>
      <c r="C210" s="673"/>
      <c r="D210" s="673"/>
      <c r="E210" s="674"/>
      <c r="F210" s="660">
        <f t="shared" si="1"/>
        <v>0</v>
      </c>
      <c r="G210" s="673"/>
      <c r="H210" s="675"/>
      <c r="I210" s="56" t="str">
        <f t="shared" si="2"/>
        <v>a</v>
      </c>
      <c r="J210" s="660">
        <f t="shared" si="2"/>
        <v>0</v>
      </c>
      <c r="K210" s="673"/>
      <c r="L210" s="675"/>
      <c r="M210" s="56" t="str">
        <f t="shared" si="3"/>
        <v>kg</v>
      </c>
      <c r="N210" s="660">
        <f t="shared" si="3"/>
        <v>20</v>
      </c>
      <c r="O210" s="673"/>
      <c r="P210" s="675"/>
      <c r="Q210" s="56" t="str">
        <f t="shared" si="4"/>
        <v>a</v>
      </c>
      <c r="R210" s="660">
        <f t="shared" si="4"/>
        <v>3000</v>
      </c>
      <c r="S210" s="673"/>
      <c r="T210" s="675"/>
      <c r="U210" s="57" t="str">
        <f t="shared" si="5"/>
        <v>kg</v>
      </c>
      <c r="V210" s="657"/>
      <c r="W210" s="658"/>
      <c r="X210" s="658"/>
      <c r="Y210" s="659"/>
      <c r="Z210" s="660"/>
      <c r="AA210" s="661"/>
      <c r="AB210" s="662"/>
      <c r="AC210" s="67"/>
      <c r="AD210" s="660"/>
      <c r="AE210" s="661"/>
      <c r="AF210" s="662"/>
      <c r="AG210" s="67"/>
      <c r="AH210" s="660"/>
      <c r="AI210" s="661"/>
      <c r="AJ210" s="662"/>
      <c r="AK210" s="67"/>
      <c r="AL210" s="660"/>
      <c r="AM210" s="661"/>
      <c r="AN210" s="662"/>
      <c r="AO210" s="68"/>
      <c r="AP210" s="657"/>
      <c r="AQ210" s="658"/>
      <c r="AR210" s="658"/>
      <c r="AS210" s="659"/>
      <c r="AT210" s="660"/>
      <c r="AU210" s="661"/>
      <c r="AV210" s="662"/>
      <c r="AW210" s="67"/>
      <c r="AX210" s="660"/>
      <c r="AY210" s="661"/>
      <c r="AZ210" s="662"/>
      <c r="BA210" s="67"/>
      <c r="BB210" s="660"/>
      <c r="BC210" s="661"/>
      <c r="BD210" s="662"/>
      <c r="BE210" s="67"/>
      <c r="BF210" s="660"/>
      <c r="BG210" s="661"/>
      <c r="BH210" s="662"/>
      <c r="BI210" s="68"/>
    </row>
    <row r="211" spans="2:61" ht="30" customHeight="1" x14ac:dyDescent="0.25">
      <c r="B211" s="672" t="str">
        <f t="shared" si="0"/>
        <v>ブドウ（シャインマスカット）</v>
      </c>
      <c r="C211" s="673"/>
      <c r="D211" s="673"/>
      <c r="E211" s="674"/>
      <c r="F211" s="660">
        <f t="shared" si="1"/>
        <v>0</v>
      </c>
      <c r="G211" s="673"/>
      <c r="H211" s="675"/>
      <c r="I211" s="56" t="str">
        <f t="shared" si="2"/>
        <v>a</v>
      </c>
      <c r="J211" s="660">
        <f t="shared" si="2"/>
        <v>0</v>
      </c>
      <c r="K211" s="673"/>
      <c r="L211" s="675"/>
      <c r="M211" s="56" t="str">
        <f t="shared" si="3"/>
        <v>kg</v>
      </c>
      <c r="N211" s="660">
        <f t="shared" si="3"/>
        <v>20</v>
      </c>
      <c r="O211" s="673"/>
      <c r="P211" s="675"/>
      <c r="Q211" s="56" t="str">
        <f t="shared" si="4"/>
        <v>a</v>
      </c>
      <c r="R211" s="660">
        <f t="shared" si="4"/>
        <v>3000</v>
      </c>
      <c r="S211" s="673"/>
      <c r="T211" s="675"/>
      <c r="U211" s="57" t="str">
        <f t="shared" si="5"/>
        <v>kg</v>
      </c>
      <c r="V211" s="657"/>
      <c r="W211" s="658"/>
      <c r="X211" s="658"/>
      <c r="Y211" s="659"/>
      <c r="Z211" s="660"/>
      <c r="AA211" s="661"/>
      <c r="AB211" s="662"/>
      <c r="AC211" s="67"/>
      <c r="AD211" s="660"/>
      <c r="AE211" s="661"/>
      <c r="AF211" s="662"/>
      <c r="AG211" s="67"/>
      <c r="AH211" s="660"/>
      <c r="AI211" s="661"/>
      <c r="AJ211" s="662"/>
      <c r="AK211" s="67"/>
      <c r="AL211" s="660"/>
      <c r="AM211" s="661"/>
      <c r="AN211" s="662"/>
      <c r="AO211" s="68"/>
      <c r="AP211" s="657"/>
      <c r="AQ211" s="658"/>
      <c r="AR211" s="658"/>
      <c r="AS211" s="659"/>
      <c r="AT211" s="660"/>
      <c r="AU211" s="661"/>
      <c r="AV211" s="662"/>
      <c r="AW211" s="67"/>
      <c r="AX211" s="660"/>
      <c r="AY211" s="661"/>
      <c r="AZ211" s="662"/>
      <c r="BA211" s="67"/>
      <c r="BB211" s="660"/>
      <c r="BC211" s="661"/>
      <c r="BD211" s="662"/>
      <c r="BE211" s="67"/>
      <c r="BF211" s="660"/>
      <c r="BG211" s="661"/>
      <c r="BH211" s="662"/>
      <c r="BI211" s="68"/>
    </row>
    <row r="212" spans="2:61" ht="30" customHeight="1" x14ac:dyDescent="0.25">
      <c r="B212" s="672" t="str">
        <f t="shared" si="0"/>
        <v>ブドウ（紫苑）</v>
      </c>
      <c r="C212" s="673"/>
      <c r="D212" s="673"/>
      <c r="E212" s="674"/>
      <c r="F212" s="660">
        <f t="shared" si="1"/>
        <v>0</v>
      </c>
      <c r="G212" s="673"/>
      <c r="H212" s="675"/>
      <c r="I212" s="56" t="str">
        <f t="shared" si="2"/>
        <v>a</v>
      </c>
      <c r="J212" s="660">
        <f t="shared" si="2"/>
        <v>0</v>
      </c>
      <c r="K212" s="673"/>
      <c r="L212" s="675"/>
      <c r="M212" s="56" t="str">
        <f t="shared" si="3"/>
        <v>kg</v>
      </c>
      <c r="N212" s="660">
        <f t="shared" si="3"/>
        <v>20</v>
      </c>
      <c r="O212" s="673"/>
      <c r="P212" s="675"/>
      <c r="Q212" s="56" t="str">
        <f t="shared" si="4"/>
        <v>a</v>
      </c>
      <c r="R212" s="660">
        <f t="shared" si="4"/>
        <v>3000</v>
      </c>
      <c r="S212" s="673"/>
      <c r="T212" s="675"/>
      <c r="U212" s="57" t="str">
        <f t="shared" si="5"/>
        <v>kg</v>
      </c>
      <c r="V212" s="657"/>
      <c r="W212" s="658"/>
      <c r="X212" s="658"/>
      <c r="Y212" s="659"/>
      <c r="Z212" s="660"/>
      <c r="AA212" s="661"/>
      <c r="AB212" s="662"/>
      <c r="AC212" s="67"/>
      <c r="AD212" s="660"/>
      <c r="AE212" s="661"/>
      <c r="AF212" s="662"/>
      <c r="AG212" s="67"/>
      <c r="AH212" s="660"/>
      <c r="AI212" s="661"/>
      <c r="AJ212" s="662"/>
      <c r="AK212" s="67"/>
      <c r="AL212" s="660"/>
      <c r="AM212" s="661"/>
      <c r="AN212" s="662"/>
      <c r="AO212" s="68"/>
      <c r="AP212" s="657"/>
      <c r="AQ212" s="658"/>
      <c r="AR212" s="658"/>
      <c r="AS212" s="659"/>
      <c r="AT212" s="660"/>
      <c r="AU212" s="661"/>
      <c r="AV212" s="662"/>
      <c r="AW212" s="67"/>
      <c r="AX212" s="660"/>
      <c r="AY212" s="661"/>
      <c r="AZ212" s="662"/>
      <c r="BA212" s="67"/>
      <c r="BB212" s="660"/>
      <c r="BC212" s="661"/>
      <c r="BD212" s="662"/>
      <c r="BE212" s="67"/>
      <c r="BF212" s="660"/>
      <c r="BG212" s="661"/>
      <c r="BH212" s="662"/>
      <c r="BI212" s="68"/>
    </row>
    <row r="213" spans="2:61" ht="30" customHeight="1" x14ac:dyDescent="0.25">
      <c r="B213" s="672" t="str">
        <f t="shared" si="0"/>
        <v>いちご（おいＣベリー）</v>
      </c>
      <c r="C213" s="673"/>
      <c r="D213" s="673"/>
      <c r="E213" s="674"/>
      <c r="F213" s="660">
        <f t="shared" si="1"/>
        <v>0</v>
      </c>
      <c r="G213" s="673"/>
      <c r="H213" s="675"/>
      <c r="I213" s="56" t="str">
        <f t="shared" si="2"/>
        <v>a</v>
      </c>
      <c r="J213" s="660">
        <f t="shared" si="2"/>
        <v>0</v>
      </c>
      <c r="K213" s="673"/>
      <c r="L213" s="675"/>
      <c r="M213" s="56" t="str">
        <f t="shared" si="3"/>
        <v>kg</v>
      </c>
      <c r="N213" s="660">
        <f t="shared" si="3"/>
        <v>20</v>
      </c>
      <c r="O213" s="673"/>
      <c r="P213" s="675"/>
      <c r="Q213" s="56" t="str">
        <f t="shared" si="4"/>
        <v>a</v>
      </c>
      <c r="R213" s="660">
        <f t="shared" si="4"/>
        <v>10000</v>
      </c>
      <c r="S213" s="673"/>
      <c r="T213" s="675"/>
      <c r="U213" s="57" t="str">
        <f t="shared" si="5"/>
        <v>kg</v>
      </c>
      <c r="V213" s="657"/>
      <c r="W213" s="658"/>
      <c r="X213" s="658"/>
      <c r="Y213" s="659"/>
      <c r="Z213" s="660"/>
      <c r="AA213" s="661"/>
      <c r="AB213" s="662"/>
      <c r="AC213" s="67"/>
      <c r="AD213" s="660"/>
      <c r="AE213" s="661"/>
      <c r="AF213" s="662"/>
      <c r="AG213" s="67"/>
      <c r="AH213" s="660"/>
      <c r="AI213" s="661"/>
      <c r="AJ213" s="662"/>
      <c r="AK213" s="67"/>
      <c r="AL213" s="660"/>
      <c r="AM213" s="661"/>
      <c r="AN213" s="662"/>
      <c r="AO213" s="68"/>
      <c r="AP213" s="657"/>
      <c r="AQ213" s="658"/>
      <c r="AR213" s="658"/>
      <c r="AS213" s="659"/>
      <c r="AT213" s="660"/>
      <c r="AU213" s="661"/>
      <c r="AV213" s="662"/>
      <c r="AW213" s="67"/>
      <c r="AX213" s="660"/>
      <c r="AY213" s="661"/>
      <c r="AZ213" s="662"/>
      <c r="BA213" s="67"/>
      <c r="BB213" s="660"/>
      <c r="BC213" s="661"/>
      <c r="BD213" s="662"/>
      <c r="BE213" s="67"/>
      <c r="BF213" s="660"/>
      <c r="BG213" s="661"/>
      <c r="BH213" s="662"/>
      <c r="BI213" s="68"/>
    </row>
    <row r="214" spans="2:61" ht="30" customHeight="1" x14ac:dyDescent="0.25">
      <c r="B214" s="672" t="str">
        <f t="shared" si="0"/>
        <v>えだまめ（岡山SYB1号）</v>
      </c>
      <c r="C214" s="673"/>
      <c r="D214" s="673"/>
      <c r="E214" s="674"/>
      <c r="F214" s="660">
        <f t="shared" si="1"/>
        <v>0</v>
      </c>
      <c r="G214" s="673"/>
      <c r="H214" s="675"/>
      <c r="I214" s="56" t="str">
        <f t="shared" si="2"/>
        <v>a</v>
      </c>
      <c r="J214" s="660">
        <f t="shared" si="2"/>
        <v>0</v>
      </c>
      <c r="K214" s="673"/>
      <c r="L214" s="675"/>
      <c r="M214" s="56" t="str">
        <f t="shared" si="3"/>
        <v>kg</v>
      </c>
      <c r="N214" s="660">
        <f t="shared" si="3"/>
        <v>50</v>
      </c>
      <c r="O214" s="673"/>
      <c r="P214" s="675"/>
      <c r="Q214" s="56" t="str">
        <f t="shared" si="4"/>
        <v>a</v>
      </c>
      <c r="R214" s="660">
        <f t="shared" si="4"/>
        <v>2500</v>
      </c>
      <c r="S214" s="673"/>
      <c r="T214" s="675"/>
      <c r="U214" s="57" t="str">
        <f t="shared" si="5"/>
        <v>kg</v>
      </c>
      <c r="V214" s="657"/>
      <c r="W214" s="658"/>
      <c r="X214" s="658"/>
      <c r="Y214" s="659"/>
      <c r="Z214" s="660"/>
      <c r="AA214" s="661"/>
      <c r="AB214" s="662"/>
      <c r="AC214" s="67"/>
      <c r="AD214" s="660"/>
      <c r="AE214" s="661"/>
      <c r="AF214" s="662"/>
      <c r="AG214" s="67"/>
      <c r="AH214" s="660"/>
      <c r="AI214" s="661"/>
      <c r="AJ214" s="662"/>
      <c r="AK214" s="67"/>
      <c r="AL214" s="660"/>
      <c r="AM214" s="661"/>
      <c r="AN214" s="662"/>
      <c r="AO214" s="68"/>
      <c r="AP214" s="657"/>
      <c r="AQ214" s="658"/>
      <c r="AR214" s="658"/>
      <c r="AS214" s="659"/>
      <c r="AT214" s="660"/>
      <c r="AU214" s="661"/>
      <c r="AV214" s="662"/>
      <c r="AW214" s="67"/>
      <c r="AX214" s="660"/>
      <c r="AY214" s="661"/>
      <c r="AZ214" s="662"/>
      <c r="BA214" s="67"/>
      <c r="BB214" s="660"/>
      <c r="BC214" s="661"/>
      <c r="BD214" s="662"/>
      <c r="BE214" s="67"/>
      <c r="BF214" s="660"/>
      <c r="BG214" s="661"/>
      <c r="BH214" s="662"/>
      <c r="BI214" s="68"/>
    </row>
    <row r="215" spans="2:61" ht="30" customHeight="1" thickBot="1" x14ac:dyDescent="0.3">
      <c r="B215" s="664" t="str">
        <f t="shared" si="0"/>
        <v>たまねぎ（加工用）</v>
      </c>
      <c r="C215" s="665"/>
      <c r="D215" s="665"/>
      <c r="E215" s="666"/>
      <c r="F215" s="667">
        <f t="shared" si="1"/>
        <v>0</v>
      </c>
      <c r="G215" s="665"/>
      <c r="H215" s="668"/>
      <c r="I215" s="58" t="str">
        <f t="shared" si="2"/>
        <v>a</v>
      </c>
      <c r="J215" s="667">
        <f t="shared" si="2"/>
        <v>0</v>
      </c>
      <c r="K215" s="665"/>
      <c r="L215" s="668"/>
      <c r="M215" s="58" t="str">
        <f t="shared" si="3"/>
        <v>kg</v>
      </c>
      <c r="N215" s="667">
        <f t="shared" si="3"/>
        <v>50</v>
      </c>
      <c r="O215" s="665"/>
      <c r="P215" s="668"/>
      <c r="Q215" s="58" t="str">
        <f t="shared" si="4"/>
        <v>a</v>
      </c>
      <c r="R215" s="667">
        <f t="shared" si="4"/>
        <v>25000</v>
      </c>
      <c r="S215" s="665"/>
      <c r="T215" s="668"/>
      <c r="U215" s="59" t="str">
        <f t="shared" si="5"/>
        <v>kg</v>
      </c>
      <c r="V215" s="669"/>
      <c r="W215" s="670"/>
      <c r="X215" s="670"/>
      <c r="Y215" s="671"/>
      <c r="Z215" s="652"/>
      <c r="AA215" s="655"/>
      <c r="AB215" s="656"/>
      <c r="AC215" s="72"/>
      <c r="AD215" s="652"/>
      <c r="AE215" s="655"/>
      <c r="AF215" s="656"/>
      <c r="AG215" s="72"/>
      <c r="AH215" s="652"/>
      <c r="AI215" s="655"/>
      <c r="AJ215" s="656"/>
      <c r="AK215" s="72"/>
      <c r="AL215" s="652"/>
      <c r="AM215" s="655"/>
      <c r="AN215" s="656"/>
      <c r="AO215" s="73"/>
      <c r="AP215" s="657"/>
      <c r="AQ215" s="658"/>
      <c r="AR215" s="658"/>
      <c r="AS215" s="659"/>
      <c r="AT215" s="660"/>
      <c r="AU215" s="661"/>
      <c r="AV215" s="662"/>
      <c r="AW215" s="67"/>
      <c r="AX215" s="660"/>
      <c r="AY215" s="661"/>
      <c r="AZ215" s="662"/>
      <c r="BA215" s="67"/>
      <c r="BB215" s="660"/>
      <c r="BC215" s="661"/>
      <c r="BD215" s="662"/>
      <c r="BE215" s="67"/>
      <c r="BF215" s="660"/>
      <c r="BG215" s="661"/>
      <c r="BH215" s="662"/>
      <c r="BI215" s="68"/>
    </row>
    <row r="216" spans="2:61" ht="30" customHeight="1" thickBot="1" x14ac:dyDescent="0.3">
      <c r="B216" s="182"/>
      <c r="C216" s="182"/>
      <c r="D216" s="182"/>
      <c r="E216" s="182"/>
      <c r="F216" s="650"/>
      <c r="G216" s="650"/>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50"/>
      <c r="AF216" s="650"/>
      <c r="AG216" s="650"/>
      <c r="AH216" s="650"/>
      <c r="AI216" s="650"/>
      <c r="AJ216" s="650"/>
      <c r="AK216" s="650"/>
      <c r="AL216" s="650"/>
      <c r="AM216" s="650"/>
      <c r="AN216" s="650"/>
      <c r="AO216" s="651"/>
      <c r="AP216" s="185" t="s">
        <v>335</v>
      </c>
      <c r="AQ216" s="186"/>
      <c r="AR216" s="186"/>
      <c r="AS216" s="187"/>
      <c r="AT216" s="652">
        <v>2700</v>
      </c>
      <c r="AU216" s="653"/>
      <c r="AV216" s="654"/>
      <c r="AW216" s="71" t="s">
        <v>432</v>
      </c>
      <c r="AX216" s="191"/>
      <c r="AY216" s="192"/>
      <c r="AZ216" s="192"/>
      <c r="BA216" s="193"/>
      <c r="BB216" s="652">
        <v>3500</v>
      </c>
      <c r="BC216" s="653"/>
      <c r="BD216" s="654"/>
      <c r="BE216" s="71" t="s">
        <v>432</v>
      </c>
      <c r="BF216" s="191"/>
      <c r="BG216" s="192"/>
      <c r="BH216" s="192"/>
      <c r="BI216" s="194"/>
    </row>
    <row r="217" spans="2:61" ht="12" customHeight="1" x14ac:dyDescent="0.25"/>
    <row r="218" spans="2:61" ht="24" customHeight="1" thickBot="1" x14ac:dyDescent="0.3">
      <c r="B218" s="66" t="s">
        <v>489</v>
      </c>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row>
    <row r="219" spans="2:61" ht="24" customHeight="1" x14ac:dyDescent="0.25">
      <c r="B219" s="638" t="s">
        <v>490</v>
      </c>
      <c r="C219" s="639"/>
      <c r="D219" s="639"/>
      <c r="E219" s="639"/>
      <c r="F219" s="639"/>
      <c r="G219" s="639"/>
      <c r="H219" s="639"/>
      <c r="I219" s="639"/>
      <c r="J219" s="639"/>
      <c r="K219" s="639"/>
      <c r="L219" s="639"/>
      <c r="M219" s="639"/>
      <c r="N219" s="639"/>
      <c r="O219" s="639"/>
      <c r="P219" s="639"/>
      <c r="Q219" s="639"/>
      <c r="R219" s="639"/>
      <c r="S219" s="639"/>
      <c r="T219" s="639"/>
      <c r="U219" s="639"/>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39"/>
      <c r="AY219" s="639"/>
      <c r="AZ219" s="639"/>
      <c r="BA219" s="639"/>
      <c r="BB219" s="639"/>
      <c r="BC219" s="639"/>
      <c r="BD219" s="639"/>
      <c r="BE219" s="639"/>
      <c r="BF219" s="639"/>
      <c r="BG219" s="639"/>
      <c r="BH219" s="639"/>
      <c r="BI219" s="640"/>
    </row>
    <row r="220" spans="2:61" ht="24" customHeight="1" x14ac:dyDescent="0.25">
      <c r="B220" s="641" t="s">
        <v>188</v>
      </c>
      <c r="C220" s="642"/>
      <c r="D220" s="642"/>
      <c r="E220" s="642"/>
      <c r="F220" s="643"/>
      <c r="G220" s="635" t="s">
        <v>187</v>
      </c>
      <c r="H220" s="635"/>
      <c r="I220" s="635" t="s">
        <v>146</v>
      </c>
      <c r="J220" s="635"/>
      <c r="K220" s="596" t="s">
        <v>491</v>
      </c>
      <c r="L220" s="628"/>
      <c r="M220" s="597"/>
      <c r="N220" s="631" t="s">
        <v>175</v>
      </c>
      <c r="O220" s="632"/>
      <c r="P220" s="632"/>
      <c r="Q220" s="632"/>
      <c r="R220" s="632"/>
      <c r="S220" s="632"/>
      <c r="T220" s="632"/>
      <c r="U220" s="632"/>
      <c r="V220" s="633"/>
      <c r="W220" s="631" t="str">
        <f>"見通し（"&amp;IF(AT64="","    ",AT64)&amp;"）"</f>
        <v>見通し（2025）</v>
      </c>
      <c r="X220" s="632"/>
      <c r="Y220" s="632"/>
      <c r="Z220" s="632"/>
      <c r="AA220" s="632"/>
      <c r="AB220" s="632"/>
      <c r="AC220" s="632"/>
      <c r="AD220" s="632"/>
      <c r="AE220" s="634"/>
      <c r="AF220" s="642" t="s">
        <v>188</v>
      </c>
      <c r="AG220" s="642"/>
      <c r="AH220" s="642"/>
      <c r="AI220" s="642"/>
      <c r="AJ220" s="643"/>
      <c r="AK220" s="611" t="s">
        <v>187</v>
      </c>
      <c r="AL220" s="613"/>
      <c r="AM220" s="611" t="s">
        <v>146</v>
      </c>
      <c r="AN220" s="613"/>
      <c r="AO220" s="596" t="s">
        <v>491</v>
      </c>
      <c r="AP220" s="628"/>
      <c r="AQ220" s="597"/>
      <c r="AR220" s="631" t="s">
        <v>175</v>
      </c>
      <c r="AS220" s="632"/>
      <c r="AT220" s="632"/>
      <c r="AU220" s="632"/>
      <c r="AV220" s="632"/>
      <c r="AW220" s="632"/>
      <c r="AX220" s="632"/>
      <c r="AY220" s="632"/>
      <c r="AZ220" s="633"/>
      <c r="BA220" s="631" t="str">
        <f>"見通し（"&amp;IF(AT64="","    ",AT64)&amp;"）"</f>
        <v>見通し（2025）</v>
      </c>
      <c r="BB220" s="632"/>
      <c r="BC220" s="632"/>
      <c r="BD220" s="632"/>
      <c r="BE220" s="632"/>
      <c r="BF220" s="632"/>
      <c r="BG220" s="632"/>
      <c r="BH220" s="632"/>
      <c r="BI220" s="634"/>
    </row>
    <row r="221" spans="2:61" ht="24" customHeight="1" x14ac:dyDescent="0.25">
      <c r="B221" s="644"/>
      <c r="C221" s="645"/>
      <c r="D221" s="645"/>
      <c r="E221" s="645"/>
      <c r="F221" s="646"/>
      <c r="G221" s="635"/>
      <c r="H221" s="635"/>
      <c r="I221" s="635"/>
      <c r="J221" s="635"/>
      <c r="K221" s="598"/>
      <c r="L221" s="629"/>
      <c r="M221" s="599"/>
      <c r="N221" s="635" t="s">
        <v>189</v>
      </c>
      <c r="O221" s="635"/>
      <c r="P221" s="635"/>
      <c r="Q221" s="635"/>
      <c r="R221" s="636" t="s">
        <v>5</v>
      </c>
      <c r="S221" s="637"/>
      <c r="T221" s="602" t="s">
        <v>190</v>
      </c>
      <c r="U221" s="603"/>
      <c r="V221" s="604"/>
      <c r="W221" s="635" t="s">
        <v>189</v>
      </c>
      <c r="X221" s="635"/>
      <c r="Y221" s="635"/>
      <c r="Z221" s="635"/>
      <c r="AA221" s="636" t="s">
        <v>5</v>
      </c>
      <c r="AB221" s="637"/>
      <c r="AC221" s="602" t="s">
        <v>190</v>
      </c>
      <c r="AD221" s="603"/>
      <c r="AE221" s="620"/>
      <c r="AF221" s="645"/>
      <c r="AG221" s="645"/>
      <c r="AH221" s="645"/>
      <c r="AI221" s="645"/>
      <c r="AJ221" s="646"/>
      <c r="AK221" s="614"/>
      <c r="AL221" s="616"/>
      <c r="AM221" s="614"/>
      <c r="AN221" s="616"/>
      <c r="AO221" s="598"/>
      <c r="AP221" s="629"/>
      <c r="AQ221" s="599"/>
      <c r="AR221" s="611" t="s">
        <v>189</v>
      </c>
      <c r="AS221" s="612"/>
      <c r="AT221" s="612"/>
      <c r="AU221" s="613"/>
      <c r="AV221" s="596" t="s">
        <v>5</v>
      </c>
      <c r="AW221" s="597"/>
      <c r="AX221" s="602" t="s">
        <v>190</v>
      </c>
      <c r="AY221" s="603"/>
      <c r="AZ221" s="604"/>
      <c r="BA221" s="611" t="s">
        <v>189</v>
      </c>
      <c r="BB221" s="612"/>
      <c r="BC221" s="612"/>
      <c r="BD221" s="613"/>
      <c r="BE221" s="596" t="s">
        <v>5</v>
      </c>
      <c r="BF221" s="597"/>
      <c r="BG221" s="602" t="s">
        <v>190</v>
      </c>
      <c r="BH221" s="603"/>
      <c r="BI221" s="620"/>
    </row>
    <row r="222" spans="2:61" ht="24" customHeight="1" x14ac:dyDescent="0.25">
      <c r="B222" s="647"/>
      <c r="C222" s="648"/>
      <c r="D222" s="648"/>
      <c r="E222" s="648"/>
      <c r="F222" s="649"/>
      <c r="G222" s="635"/>
      <c r="H222" s="635"/>
      <c r="I222" s="635"/>
      <c r="J222" s="635"/>
      <c r="K222" s="600"/>
      <c r="L222" s="630"/>
      <c r="M222" s="601"/>
      <c r="N222" s="635"/>
      <c r="O222" s="635"/>
      <c r="P222" s="635"/>
      <c r="Q222" s="635"/>
      <c r="R222" s="637"/>
      <c r="S222" s="637"/>
      <c r="T222" s="608"/>
      <c r="U222" s="609"/>
      <c r="V222" s="610"/>
      <c r="W222" s="635"/>
      <c r="X222" s="635"/>
      <c r="Y222" s="635"/>
      <c r="Z222" s="635"/>
      <c r="AA222" s="637"/>
      <c r="AB222" s="637"/>
      <c r="AC222" s="608"/>
      <c r="AD222" s="609"/>
      <c r="AE222" s="622"/>
      <c r="AF222" s="645"/>
      <c r="AG222" s="645"/>
      <c r="AH222" s="645"/>
      <c r="AI222" s="645"/>
      <c r="AJ222" s="646"/>
      <c r="AK222" s="614"/>
      <c r="AL222" s="616"/>
      <c r="AM222" s="614"/>
      <c r="AN222" s="616"/>
      <c r="AO222" s="598"/>
      <c r="AP222" s="629"/>
      <c r="AQ222" s="599"/>
      <c r="AR222" s="614"/>
      <c r="AS222" s="615"/>
      <c r="AT222" s="615"/>
      <c r="AU222" s="616"/>
      <c r="AV222" s="598"/>
      <c r="AW222" s="599"/>
      <c r="AX222" s="605"/>
      <c r="AY222" s="606"/>
      <c r="AZ222" s="607"/>
      <c r="BA222" s="614"/>
      <c r="BB222" s="615"/>
      <c r="BC222" s="615"/>
      <c r="BD222" s="616"/>
      <c r="BE222" s="598"/>
      <c r="BF222" s="599"/>
      <c r="BG222" s="605"/>
      <c r="BH222" s="606"/>
      <c r="BI222" s="621"/>
    </row>
    <row r="223" spans="2:61" ht="12" customHeight="1" x14ac:dyDescent="0.25">
      <c r="B223" s="623"/>
      <c r="C223" s="612"/>
      <c r="D223" s="612"/>
      <c r="E223" s="612"/>
      <c r="F223" s="613"/>
      <c r="G223" s="624"/>
      <c r="H223" s="624"/>
      <c r="I223" s="624"/>
      <c r="J223" s="624"/>
      <c r="K223" s="625" t="s">
        <v>194</v>
      </c>
      <c r="L223" s="626"/>
      <c r="M223" s="627"/>
      <c r="N223" s="624"/>
      <c r="O223" s="624"/>
      <c r="P223" s="624"/>
      <c r="Q223" s="624"/>
      <c r="R223" s="624"/>
      <c r="S223" s="624"/>
      <c r="T223" s="611"/>
      <c r="U223" s="612"/>
      <c r="V223" s="613"/>
      <c r="W223" s="624"/>
      <c r="X223" s="624"/>
      <c r="Y223" s="624"/>
      <c r="Z223" s="624"/>
      <c r="AA223" s="624"/>
      <c r="AB223" s="624"/>
      <c r="AC223" s="611"/>
      <c r="AD223" s="612"/>
      <c r="AE223" s="663"/>
      <c r="AF223" s="648"/>
      <c r="AG223" s="648"/>
      <c r="AH223" s="648"/>
      <c r="AI223" s="648"/>
      <c r="AJ223" s="649"/>
      <c r="AK223" s="617"/>
      <c r="AL223" s="619"/>
      <c r="AM223" s="617"/>
      <c r="AN223" s="619"/>
      <c r="AO223" s="600"/>
      <c r="AP223" s="630"/>
      <c r="AQ223" s="601"/>
      <c r="AR223" s="617"/>
      <c r="AS223" s="618"/>
      <c r="AT223" s="618"/>
      <c r="AU223" s="619"/>
      <c r="AV223" s="600"/>
      <c r="AW223" s="601"/>
      <c r="AX223" s="608"/>
      <c r="AY223" s="609"/>
      <c r="AZ223" s="610"/>
      <c r="BA223" s="617"/>
      <c r="BB223" s="618"/>
      <c r="BC223" s="618"/>
      <c r="BD223" s="619"/>
      <c r="BE223" s="600"/>
      <c r="BF223" s="601"/>
      <c r="BG223" s="608"/>
      <c r="BH223" s="609"/>
      <c r="BI223" s="622"/>
    </row>
    <row r="224" spans="2:61" ht="24" customHeight="1" x14ac:dyDescent="0.25">
      <c r="B224" s="592" t="str">
        <f>IF(B154="","",B154)</f>
        <v>岡山　認一郎</v>
      </c>
      <c r="C224" s="593"/>
      <c r="D224" s="593"/>
      <c r="E224" s="593"/>
      <c r="F224" s="594"/>
      <c r="G224" s="587">
        <f>IF(H154="","",H154)</f>
        <v>31</v>
      </c>
      <c r="H224" s="587"/>
      <c r="I224" s="587" t="str">
        <f>IF(J154="","",J154)</f>
        <v>男</v>
      </c>
      <c r="J224" s="587"/>
      <c r="K224" s="595" t="str">
        <f>IF(L154="","",L154)</f>
        <v>本人</v>
      </c>
      <c r="L224" s="593"/>
      <c r="M224" s="594"/>
      <c r="N224" s="587" t="str">
        <f>IF(P154="","",P154)</f>
        <v>農作業全般</v>
      </c>
      <c r="O224" s="587"/>
      <c r="P224" s="587"/>
      <c r="Q224" s="587"/>
      <c r="R224" s="587" t="str">
        <f>IF(T154="","",T154)</f>
        <v>○</v>
      </c>
      <c r="S224" s="587"/>
      <c r="T224" s="588">
        <f>IF(V154="","",V154)</f>
        <v>2000</v>
      </c>
      <c r="U224" s="589"/>
      <c r="V224" s="590"/>
      <c r="W224" s="587" t="str">
        <f>IF(Z154="","",Z154)</f>
        <v>経営管理</v>
      </c>
      <c r="X224" s="587"/>
      <c r="Y224" s="587"/>
      <c r="Z224" s="587"/>
      <c r="AA224" s="587" t="str">
        <f>IF(AD154="","",AD154)</f>
        <v>○</v>
      </c>
      <c r="AB224" s="587"/>
      <c r="AC224" s="588">
        <f>IF(AF154="","",AF154)</f>
        <v>1900</v>
      </c>
      <c r="AD224" s="589"/>
      <c r="AE224" s="591"/>
      <c r="AF224" s="583"/>
      <c r="AG224" s="579"/>
      <c r="AH224" s="579"/>
      <c r="AI224" s="579"/>
      <c r="AJ224" s="580"/>
      <c r="AK224" s="578"/>
      <c r="AL224" s="580"/>
      <c r="AM224" s="578"/>
      <c r="AN224" s="580"/>
      <c r="AO224" s="578"/>
      <c r="AP224" s="579"/>
      <c r="AQ224" s="580"/>
      <c r="AR224" s="578"/>
      <c r="AS224" s="579"/>
      <c r="AT224" s="579"/>
      <c r="AU224" s="580"/>
      <c r="AV224" s="578"/>
      <c r="AW224" s="580"/>
      <c r="AX224" s="573"/>
      <c r="AY224" s="574"/>
      <c r="AZ224" s="581"/>
      <c r="BA224" s="578"/>
      <c r="BB224" s="579"/>
      <c r="BC224" s="579"/>
      <c r="BD224" s="580"/>
      <c r="BE224" s="578"/>
      <c r="BF224" s="580"/>
      <c r="BG224" s="573"/>
      <c r="BH224" s="574"/>
      <c r="BI224" s="575"/>
    </row>
    <row r="225" spans="2:61" ht="24" customHeight="1" x14ac:dyDescent="0.25">
      <c r="B225" s="586" t="str">
        <f>IF(B155="","",B155)</f>
        <v>岡山　認二郎</v>
      </c>
      <c r="C225" s="585"/>
      <c r="D225" s="585"/>
      <c r="E225" s="585"/>
      <c r="F225" s="585"/>
      <c r="G225" s="585">
        <f>IF(H155="","",H155)</f>
        <v>29</v>
      </c>
      <c r="H225" s="585"/>
      <c r="I225" s="585" t="str">
        <f>IF(J155="","",J155)</f>
        <v>男</v>
      </c>
      <c r="J225" s="585"/>
      <c r="K225" s="585" t="str">
        <f>IF(L155="","",L155)</f>
        <v>弟</v>
      </c>
      <c r="L225" s="585"/>
      <c r="M225" s="585"/>
      <c r="N225" s="585" t="str">
        <f t="shared" ref="N225:N233" si="6">IF(P155="","",P155)</f>
        <v>農作業全般</v>
      </c>
      <c r="O225" s="585"/>
      <c r="P225" s="585"/>
      <c r="Q225" s="585"/>
      <c r="R225" s="585" t="str">
        <f>IF(T155="","",T155)</f>
        <v/>
      </c>
      <c r="S225" s="585"/>
      <c r="T225" s="553">
        <f>IF(V155="","",V155)</f>
        <v>1000</v>
      </c>
      <c r="U225" s="83"/>
      <c r="V225" s="83"/>
      <c r="W225" s="585" t="str">
        <f t="shared" ref="W225:W233" si="7">IF(Z155="","",Z155)</f>
        <v>農作業全般</v>
      </c>
      <c r="X225" s="585"/>
      <c r="Y225" s="585"/>
      <c r="Z225" s="585"/>
      <c r="AA225" s="585" t="str">
        <f>IF(AD155="","",AD155)</f>
        <v>○</v>
      </c>
      <c r="AB225" s="585"/>
      <c r="AC225" s="553">
        <f>IF(AF155="","",AF155)</f>
        <v>1900</v>
      </c>
      <c r="AD225" s="83"/>
      <c r="AE225" s="84"/>
      <c r="AF225" s="583"/>
      <c r="AG225" s="579"/>
      <c r="AH225" s="579"/>
      <c r="AI225" s="579"/>
      <c r="AJ225" s="580"/>
      <c r="AK225" s="578"/>
      <c r="AL225" s="580"/>
      <c r="AM225" s="578"/>
      <c r="AN225" s="580"/>
      <c r="AO225" s="578"/>
      <c r="AP225" s="579"/>
      <c r="AQ225" s="580"/>
      <c r="AR225" s="578"/>
      <c r="AS225" s="579"/>
      <c r="AT225" s="579"/>
      <c r="AU225" s="580"/>
      <c r="AV225" s="578"/>
      <c r="AW225" s="580"/>
      <c r="AX225" s="573"/>
      <c r="AY225" s="574"/>
      <c r="AZ225" s="581"/>
      <c r="BA225" s="578"/>
      <c r="BB225" s="579"/>
      <c r="BC225" s="579"/>
      <c r="BD225" s="580"/>
      <c r="BE225" s="578"/>
      <c r="BF225" s="580"/>
      <c r="BG225" s="573"/>
      <c r="BH225" s="574"/>
      <c r="BI225" s="575"/>
    </row>
    <row r="226" spans="2:61" ht="24" customHeight="1" x14ac:dyDescent="0.25">
      <c r="B226" s="586" t="str">
        <f t="shared" ref="B226:B233" si="8">IF(B156="","",B156)</f>
        <v>岡山　認三郎</v>
      </c>
      <c r="C226" s="585"/>
      <c r="D226" s="585"/>
      <c r="E226" s="585"/>
      <c r="F226" s="585"/>
      <c r="G226" s="585">
        <f t="shared" ref="G226:G233" si="9">IF(H156="","",H156)</f>
        <v>27</v>
      </c>
      <c r="H226" s="585"/>
      <c r="I226" s="585" t="str">
        <f t="shared" ref="I226:I233" si="10">IF(J156="","",J156)</f>
        <v>男</v>
      </c>
      <c r="J226" s="585"/>
      <c r="K226" s="585" t="str">
        <f t="shared" ref="K226:K233" si="11">IF(L156="","",L156)</f>
        <v>弟</v>
      </c>
      <c r="L226" s="585"/>
      <c r="M226" s="585"/>
      <c r="N226" s="585" t="str">
        <f t="shared" si="6"/>
        <v>農作業全般</v>
      </c>
      <c r="O226" s="585"/>
      <c r="P226" s="585"/>
      <c r="Q226" s="585"/>
      <c r="R226" s="585" t="str">
        <f t="shared" ref="R226:R233" si="12">IF(T156="","",T156)</f>
        <v/>
      </c>
      <c r="S226" s="585"/>
      <c r="T226" s="553">
        <f t="shared" ref="T226:T233" si="13">IF(V156="","",V156)</f>
        <v>1000</v>
      </c>
      <c r="U226" s="83"/>
      <c r="V226" s="83"/>
      <c r="W226" s="585" t="str">
        <f t="shared" si="7"/>
        <v>農作業全般</v>
      </c>
      <c r="X226" s="585"/>
      <c r="Y226" s="585"/>
      <c r="Z226" s="585"/>
      <c r="AA226" s="585" t="str">
        <f t="shared" ref="AA226:AA233" si="14">IF(AD156="","",AD156)</f>
        <v/>
      </c>
      <c r="AB226" s="585"/>
      <c r="AC226" s="553">
        <f t="shared" ref="AC226:AC233" si="15">IF(AF156="","",AF156)</f>
        <v>1900</v>
      </c>
      <c r="AD226" s="83"/>
      <c r="AE226" s="84"/>
      <c r="AF226" s="583"/>
      <c r="AG226" s="579"/>
      <c r="AH226" s="579"/>
      <c r="AI226" s="579"/>
      <c r="AJ226" s="580"/>
      <c r="AK226" s="578"/>
      <c r="AL226" s="580"/>
      <c r="AM226" s="578"/>
      <c r="AN226" s="580"/>
      <c r="AO226" s="578"/>
      <c r="AP226" s="579"/>
      <c r="AQ226" s="580"/>
      <c r="AR226" s="578"/>
      <c r="AS226" s="579"/>
      <c r="AT226" s="579"/>
      <c r="AU226" s="580"/>
      <c r="AV226" s="578"/>
      <c r="AW226" s="580"/>
      <c r="AX226" s="573"/>
      <c r="AY226" s="574"/>
      <c r="AZ226" s="581"/>
      <c r="BA226" s="578"/>
      <c r="BB226" s="579"/>
      <c r="BC226" s="579"/>
      <c r="BD226" s="580"/>
      <c r="BE226" s="578"/>
      <c r="BF226" s="580"/>
      <c r="BG226" s="573"/>
      <c r="BH226" s="574"/>
      <c r="BI226" s="575"/>
    </row>
    <row r="227" spans="2:61" ht="24" customHeight="1" x14ac:dyDescent="0.25">
      <c r="B227" s="586" t="str">
        <f t="shared" si="8"/>
        <v>岡山　認太郎</v>
      </c>
      <c r="C227" s="585"/>
      <c r="D227" s="585"/>
      <c r="E227" s="585"/>
      <c r="F227" s="585"/>
      <c r="G227" s="585">
        <f t="shared" si="9"/>
        <v>61</v>
      </c>
      <c r="H227" s="585"/>
      <c r="I227" s="585" t="str">
        <f t="shared" si="10"/>
        <v>男</v>
      </c>
      <c r="J227" s="585"/>
      <c r="K227" s="585" t="str">
        <f t="shared" si="11"/>
        <v>父</v>
      </c>
      <c r="L227" s="585"/>
      <c r="M227" s="585"/>
      <c r="N227" s="585" t="str">
        <f t="shared" si="6"/>
        <v>農作業全般</v>
      </c>
      <c r="O227" s="585"/>
      <c r="P227" s="585"/>
      <c r="Q227" s="585"/>
      <c r="R227" s="585" t="str">
        <f t="shared" si="12"/>
        <v/>
      </c>
      <c r="S227" s="585"/>
      <c r="T227" s="553">
        <f t="shared" si="13"/>
        <v>1000</v>
      </c>
      <c r="U227" s="83"/>
      <c r="V227" s="83"/>
      <c r="W227" s="585" t="str">
        <f t="shared" si="7"/>
        <v>果樹</v>
      </c>
      <c r="X227" s="585"/>
      <c r="Y227" s="585"/>
      <c r="Z227" s="585"/>
      <c r="AA227" s="585" t="str">
        <f t="shared" si="14"/>
        <v/>
      </c>
      <c r="AB227" s="585"/>
      <c r="AC227" s="553">
        <f t="shared" si="15"/>
        <v>500</v>
      </c>
      <c r="AD227" s="83"/>
      <c r="AE227" s="84"/>
      <c r="AF227" s="583"/>
      <c r="AG227" s="579"/>
      <c r="AH227" s="579"/>
      <c r="AI227" s="579"/>
      <c r="AJ227" s="580"/>
      <c r="AK227" s="578"/>
      <c r="AL227" s="580"/>
      <c r="AM227" s="578"/>
      <c r="AN227" s="580"/>
      <c r="AO227" s="578"/>
      <c r="AP227" s="579"/>
      <c r="AQ227" s="580"/>
      <c r="AR227" s="578"/>
      <c r="AS227" s="579"/>
      <c r="AT227" s="579"/>
      <c r="AU227" s="580"/>
      <c r="AV227" s="578"/>
      <c r="AW227" s="580"/>
      <c r="AX227" s="573"/>
      <c r="AY227" s="574"/>
      <c r="AZ227" s="581"/>
      <c r="BA227" s="578"/>
      <c r="BB227" s="579"/>
      <c r="BC227" s="579"/>
      <c r="BD227" s="580"/>
      <c r="BE227" s="578"/>
      <c r="BF227" s="580"/>
      <c r="BG227" s="573"/>
      <c r="BH227" s="574"/>
      <c r="BI227" s="575"/>
    </row>
    <row r="228" spans="2:61" ht="24" customHeight="1" x14ac:dyDescent="0.25">
      <c r="B228" s="586" t="str">
        <f t="shared" si="8"/>
        <v>岡山　認子</v>
      </c>
      <c r="C228" s="585"/>
      <c r="D228" s="585"/>
      <c r="E228" s="585"/>
      <c r="F228" s="585"/>
      <c r="G228" s="585">
        <f t="shared" si="9"/>
        <v>59</v>
      </c>
      <c r="H228" s="585"/>
      <c r="I228" s="585" t="str">
        <f t="shared" si="10"/>
        <v>女</v>
      </c>
      <c r="J228" s="585"/>
      <c r="K228" s="585" t="str">
        <f t="shared" si="11"/>
        <v>母</v>
      </c>
      <c r="L228" s="585"/>
      <c r="M228" s="585"/>
      <c r="N228" s="585" t="str">
        <f t="shared" si="6"/>
        <v>農作業全般</v>
      </c>
      <c r="O228" s="585"/>
      <c r="P228" s="585"/>
      <c r="Q228" s="585"/>
      <c r="R228" s="585" t="str">
        <f t="shared" si="12"/>
        <v/>
      </c>
      <c r="S228" s="585"/>
      <c r="T228" s="553">
        <f t="shared" si="13"/>
        <v>1000</v>
      </c>
      <c r="U228" s="83"/>
      <c r="V228" s="83"/>
      <c r="W228" s="585" t="str">
        <f t="shared" si="7"/>
        <v>加工・宿泊・レストラン</v>
      </c>
      <c r="X228" s="585"/>
      <c r="Y228" s="585"/>
      <c r="Z228" s="585"/>
      <c r="AA228" s="585" t="str">
        <f t="shared" si="14"/>
        <v/>
      </c>
      <c r="AB228" s="585"/>
      <c r="AC228" s="553">
        <f t="shared" si="15"/>
        <v>500</v>
      </c>
      <c r="AD228" s="83"/>
      <c r="AE228" s="84"/>
      <c r="AF228" s="583"/>
      <c r="AG228" s="579"/>
      <c r="AH228" s="579"/>
      <c r="AI228" s="579"/>
      <c r="AJ228" s="580"/>
      <c r="AK228" s="578"/>
      <c r="AL228" s="580"/>
      <c r="AM228" s="578"/>
      <c r="AN228" s="580"/>
      <c r="AO228" s="578"/>
      <c r="AP228" s="579"/>
      <c r="AQ228" s="580"/>
      <c r="AR228" s="578"/>
      <c r="AS228" s="579"/>
      <c r="AT228" s="579"/>
      <c r="AU228" s="580"/>
      <c r="AV228" s="578"/>
      <c r="AW228" s="580"/>
      <c r="AX228" s="573"/>
      <c r="AY228" s="574"/>
      <c r="AZ228" s="581"/>
      <c r="BA228" s="578"/>
      <c r="BB228" s="579"/>
      <c r="BC228" s="579"/>
      <c r="BD228" s="580"/>
      <c r="BE228" s="578"/>
      <c r="BF228" s="580"/>
      <c r="BG228" s="573"/>
      <c r="BH228" s="574"/>
      <c r="BI228" s="575"/>
    </row>
    <row r="229" spans="2:61" ht="24" customHeight="1" x14ac:dyDescent="0.25">
      <c r="B229" s="586" t="str">
        <f t="shared" si="8"/>
        <v>倉敷　定助</v>
      </c>
      <c r="C229" s="585"/>
      <c r="D229" s="585"/>
      <c r="E229" s="585"/>
      <c r="F229" s="585"/>
      <c r="G229" s="585">
        <f t="shared" si="9"/>
        <v>59</v>
      </c>
      <c r="H229" s="585"/>
      <c r="I229" s="585" t="str">
        <f t="shared" si="10"/>
        <v>男</v>
      </c>
      <c r="J229" s="585"/>
      <c r="K229" s="585" t="str">
        <f t="shared" si="11"/>
        <v>叔父</v>
      </c>
      <c r="L229" s="585"/>
      <c r="M229" s="585"/>
      <c r="N229" s="585" t="str">
        <f t="shared" si="6"/>
        <v>農作業全般</v>
      </c>
      <c r="O229" s="585"/>
      <c r="P229" s="585"/>
      <c r="Q229" s="585"/>
      <c r="R229" s="585" t="str">
        <f t="shared" si="12"/>
        <v/>
      </c>
      <c r="S229" s="585"/>
      <c r="T229" s="553">
        <f t="shared" si="13"/>
        <v>500</v>
      </c>
      <c r="U229" s="83"/>
      <c r="V229" s="83"/>
      <c r="W229" s="585" t="str">
        <f t="shared" si="7"/>
        <v>農作業全般</v>
      </c>
      <c r="X229" s="585"/>
      <c r="Y229" s="585"/>
      <c r="Z229" s="585"/>
      <c r="AA229" s="585" t="str">
        <f t="shared" si="14"/>
        <v/>
      </c>
      <c r="AB229" s="585"/>
      <c r="AC229" s="553">
        <f t="shared" si="15"/>
        <v>500</v>
      </c>
      <c r="AD229" s="83"/>
      <c r="AE229" s="84"/>
      <c r="AF229" s="583"/>
      <c r="AG229" s="579"/>
      <c r="AH229" s="579"/>
      <c r="AI229" s="579"/>
      <c r="AJ229" s="580"/>
      <c r="AK229" s="578"/>
      <c r="AL229" s="580"/>
      <c r="AM229" s="578"/>
      <c r="AN229" s="580"/>
      <c r="AO229" s="578"/>
      <c r="AP229" s="579"/>
      <c r="AQ229" s="580"/>
      <c r="AR229" s="578"/>
      <c r="AS229" s="579"/>
      <c r="AT229" s="579"/>
      <c r="AU229" s="580"/>
      <c r="AV229" s="578"/>
      <c r="AW229" s="580"/>
      <c r="AX229" s="573"/>
      <c r="AY229" s="574"/>
      <c r="AZ229" s="581"/>
      <c r="BA229" s="578"/>
      <c r="BB229" s="579"/>
      <c r="BC229" s="579"/>
      <c r="BD229" s="580"/>
      <c r="BE229" s="578"/>
      <c r="BF229" s="580"/>
      <c r="BG229" s="573"/>
      <c r="BH229" s="574"/>
      <c r="BI229" s="575"/>
    </row>
    <row r="230" spans="2:61" ht="24" customHeight="1" x14ac:dyDescent="0.25">
      <c r="B230" s="586" t="str">
        <f t="shared" si="8"/>
        <v>倉敷　定美</v>
      </c>
      <c r="C230" s="585"/>
      <c r="D230" s="585"/>
      <c r="E230" s="585"/>
      <c r="F230" s="585"/>
      <c r="G230" s="585">
        <f t="shared" si="9"/>
        <v>57</v>
      </c>
      <c r="H230" s="585"/>
      <c r="I230" s="585" t="str">
        <f t="shared" si="10"/>
        <v>女</v>
      </c>
      <c r="J230" s="585"/>
      <c r="K230" s="585" t="str">
        <f t="shared" si="11"/>
        <v>叔母</v>
      </c>
      <c r="L230" s="585"/>
      <c r="M230" s="585"/>
      <c r="N230" s="585" t="str">
        <f t="shared" si="6"/>
        <v>農作業全般</v>
      </c>
      <c r="O230" s="585"/>
      <c r="P230" s="585"/>
      <c r="Q230" s="585"/>
      <c r="R230" s="585" t="str">
        <f t="shared" si="12"/>
        <v/>
      </c>
      <c r="S230" s="585"/>
      <c r="T230" s="553">
        <f t="shared" si="13"/>
        <v>500</v>
      </c>
      <c r="U230" s="83"/>
      <c r="V230" s="83"/>
      <c r="W230" s="585" t="str">
        <f t="shared" si="7"/>
        <v>加工・宿泊・レストラン</v>
      </c>
      <c r="X230" s="585"/>
      <c r="Y230" s="585"/>
      <c r="Z230" s="585"/>
      <c r="AA230" s="585" t="str">
        <f t="shared" si="14"/>
        <v/>
      </c>
      <c r="AB230" s="585"/>
      <c r="AC230" s="553">
        <f t="shared" si="15"/>
        <v>500</v>
      </c>
      <c r="AD230" s="83"/>
      <c r="AE230" s="84"/>
      <c r="AF230" s="583"/>
      <c r="AG230" s="579"/>
      <c r="AH230" s="579"/>
      <c r="AI230" s="579"/>
      <c r="AJ230" s="580"/>
      <c r="AK230" s="578"/>
      <c r="AL230" s="580"/>
      <c r="AM230" s="578"/>
      <c r="AN230" s="580"/>
      <c r="AO230" s="578"/>
      <c r="AP230" s="579"/>
      <c r="AQ230" s="580"/>
      <c r="AR230" s="578"/>
      <c r="AS230" s="579"/>
      <c r="AT230" s="579"/>
      <c r="AU230" s="580"/>
      <c r="AV230" s="578"/>
      <c r="AW230" s="580"/>
      <c r="AX230" s="573"/>
      <c r="AY230" s="574"/>
      <c r="AZ230" s="581"/>
      <c r="BA230" s="578"/>
      <c r="BB230" s="579"/>
      <c r="BC230" s="579"/>
      <c r="BD230" s="580"/>
      <c r="BE230" s="578"/>
      <c r="BF230" s="580"/>
      <c r="BG230" s="573"/>
      <c r="BH230" s="574"/>
      <c r="BI230" s="575"/>
    </row>
    <row r="231" spans="2:61" ht="24" customHeight="1" x14ac:dyDescent="0.25">
      <c r="B231" s="586" t="str">
        <f t="shared" si="8"/>
        <v>倉敷　定一郎</v>
      </c>
      <c r="C231" s="585"/>
      <c r="D231" s="585"/>
      <c r="E231" s="585"/>
      <c r="F231" s="585"/>
      <c r="G231" s="585">
        <f t="shared" si="9"/>
        <v>30</v>
      </c>
      <c r="H231" s="585"/>
      <c r="I231" s="585" t="str">
        <f t="shared" si="10"/>
        <v>男</v>
      </c>
      <c r="J231" s="585"/>
      <c r="K231" s="585" t="str">
        <f t="shared" si="11"/>
        <v>従弟</v>
      </c>
      <c r="L231" s="585"/>
      <c r="M231" s="585"/>
      <c r="N231" s="585" t="str">
        <f t="shared" si="6"/>
        <v>農作業全般</v>
      </c>
      <c r="O231" s="585"/>
      <c r="P231" s="585"/>
      <c r="Q231" s="585"/>
      <c r="R231" s="585" t="str">
        <f t="shared" si="12"/>
        <v/>
      </c>
      <c r="S231" s="585"/>
      <c r="T231" s="553">
        <f t="shared" si="13"/>
        <v>500</v>
      </c>
      <c r="U231" s="83"/>
      <c r="V231" s="83"/>
      <c r="W231" s="585" t="str">
        <f t="shared" si="7"/>
        <v>野菜</v>
      </c>
      <c r="X231" s="585"/>
      <c r="Y231" s="585"/>
      <c r="Z231" s="585"/>
      <c r="AA231" s="585" t="str">
        <f t="shared" si="14"/>
        <v/>
      </c>
      <c r="AB231" s="585"/>
      <c r="AC231" s="553">
        <f t="shared" si="15"/>
        <v>1900</v>
      </c>
      <c r="AD231" s="83"/>
      <c r="AE231" s="84"/>
      <c r="AF231" s="583"/>
      <c r="AG231" s="579"/>
      <c r="AH231" s="579"/>
      <c r="AI231" s="579"/>
      <c r="AJ231" s="580"/>
      <c r="AK231" s="578"/>
      <c r="AL231" s="580"/>
      <c r="AM231" s="578"/>
      <c r="AN231" s="580"/>
      <c r="AO231" s="578"/>
      <c r="AP231" s="579"/>
      <c r="AQ231" s="580"/>
      <c r="AR231" s="578"/>
      <c r="AS231" s="579"/>
      <c r="AT231" s="579"/>
      <c r="AU231" s="580"/>
      <c r="AV231" s="578"/>
      <c r="AW231" s="580"/>
      <c r="AX231" s="573"/>
      <c r="AY231" s="574"/>
      <c r="AZ231" s="581"/>
      <c r="BA231" s="578"/>
      <c r="BB231" s="579"/>
      <c r="BC231" s="579"/>
      <c r="BD231" s="580"/>
      <c r="BE231" s="578"/>
      <c r="BF231" s="580"/>
      <c r="BG231" s="573"/>
      <c r="BH231" s="574"/>
      <c r="BI231" s="575"/>
    </row>
    <row r="232" spans="2:61" ht="24" customHeight="1" x14ac:dyDescent="0.25">
      <c r="B232" s="586" t="str">
        <f t="shared" si="8"/>
        <v>倉敷　定二郎</v>
      </c>
      <c r="C232" s="585"/>
      <c r="D232" s="585"/>
      <c r="E232" s="585"/>
      <c r="F232" s="585"/>
      <c r="G232" s="585">
        <f t="shared" si="9"/>
        <v>28</v>
      </c>
      <c r="H232" s="585"/>
      <c r="I232" s="585" t="str">
        <f t="shared" si="10"/>
        <v>男</v>
      </c>
      <c r="J232" s="585"/>
      <c r="K232" s="585" t="str">
        <f t="shared" si="11"/>
        <v>従弟</v>
      </c>
      <c r="L232" s="585"/>
      <c r="M232" s="585"/>
      <c r="N232" s="585" t="str">
        <f t="shared" si="6"/>
        <v>農作業全般</v>
      </c>
      <c r="O232" s="585"/>
      <c r="P232" s="585"/>
      <c r="Q232" s="585"/>
      <c r="R232" s="585" t="str">
        <f t="shared" si="12"/>
        <v/>
      </c>
      <c r="S232" s="585"/>
      <c r="T232" s="553">
        <f t="shared" si="13"/>
        <v>500</v>
      </c>
      <c r="U232" s="83"/>
      <c r="V232" s="83"/>
      <c r="W232" s="585" t="str">
        <f t="shared" si="7"/>
        <v>畜産</v>
      </c>
      <c r="X232" s="585"/>
      <c r="Y232" s="585"/>
      <c r="Z232" s="585"/>
      <c r="AA232" s="585" t="str">
        <f t="shared" si="14"/>
        <v/>
      </c>
      <c r="AB232" s="585"/>
      <c r="AC232" s="553">
        <f t="shared" si="15"/>
        <v>1900</v>
      </c>
      <c r="AD232" s="83"/>
      <c r="AE232" s="84"/>
      <c r="AF232" s="583"/>
      <c r="AG232" s="579"/>
      <c r="AH232" s="579"/>
      <c r="AI232" s="579"/>
      <c r="AJ232" s="580"/>
      <c r="AK232" s="578"/>
      <c r="AL232" s="580"/>
      <c r="AM232" s="578"/>
      <c r="AN232" s="580"/>
      <c r="AO232" s="578"/>
      <c r="AP232" s="579"/>
      <c r="AQ232" s="580"/>
      <c r="AR232" s="578"/>
      <c r="AS232" s="579"/>
      <c r="AT232" s="579"/>
      <c r="AU232" s="580"/>
      <c r="AV232" s="578"/>
      <c r="AW232" s="580"/>
      <c r="AX232" s="573"/>
      <c r="AY232" s="574"/>
      <c r="AZ232" s="581"/>
      <c r="BA232" s="578"/>
      <c r="BB232" s="579"/>
      <c r="BC232" s="579"/>
      <c r="BD232" s="580"/>
      <c r="BE232" s="578"/>
      <c r="BF232" s="580"/>
      <c r="BG232" s="573"/>
      <c r="BH232" s="574"/>
      <c r="BI232" s="575"/>
    </row>
    <row r="233" spans="2:61" ht="24" customHeight="1" x14ac:dyDescent="0.25">
      <c r="B233" s="586" t="str">
        <f t="shared" si="8"/>
        <v>倉敷　定三郎</v>
      </c>
      <c r="C233" s="585"/>
      <c r="D233" s="585"/>
      <c r="E233" s="585"/>
      <c r="F233" s="585"/>
      <c r="G233" s="585">
        <f t="shared" si="9"/>
        <v>26</v>
      </c>
      <c r="H233" s="585"/>
      <c r="I233" s="585" t="str">
        <f t="shared" si="10"/>
        <v>男</v>
      </c>
      <c r="J233" s="585"/>
      <c r="K233" s="585" t="str">
        <f t="shared" si="11"/>
        <v>従弟</v>
      </c>
      <c r="L233" s="585"/>
      <c r="M233" s="585"/>
      <c r="N233" s="585" t="str">
        <f t="shared" si="6"/>
        <v>農作業全般</v>
      </c>
      <c r="O233" s="585"/>
      <c r="P233" s="585"/>
      <c r="Q233" s="585"/>
      <c r="R233" s="585" t="str">
        <f t="shared" si="12"/>
        <v/>
      </c>
      <c r="S233" s="585"/>
      <c r="T233" s="553">
        <f t="shared" si="13"/>
        <v>500</v>
      </c>
      <c r="U233" s="83"/>
      <c r="V233" s="83"/>
      <c r="W233" s="585" t="str">
        <f t="shared" si="7"/>
        <v>畜産</v>
      </c>
      <c r="X233" s="585"/>
      <c r="Y233" s="585"/>
      <c r="Z233" s="585"/>
      <c r="AA233" s="585" t="str">
        <f t="shared" si="14"/>
        <v/>
      </c>
      <c r="AB233" s="585"/>
      <c r="AC233" s="553">
        <f t="shared" si="15"/>
        <v>1900</v>
      </c>
      <c r="AD233" s="83"/>
      <c r="AE233" s="84"/>
      <c r="AF233" s="583"/>
      <c r="AG233" s="579"/>
      <c r="AH233" s="579"/>
      <c r="AI233" s="579"/>
      <c r="AJ233" s="580"/>
      <c r="AK233" s="578"/>
      <c r="AL233" s="580"/>
      <c r="AM233" s="578"/>
      <c r="AN233" s="580"/>
      <c r="AO233" s="578"/>
      <c r="AP233" s="579"/>
      <c r="AQ233" s="580"/>
      <c r="AR233" s="578"/>
      <c r="AS233" s="579"/>
      <c r="AT233" s="579"/>
      <c r="AU233" s="580"/>
      <c r="AV233" s="578"/>
      <c r="AW233" s="580"/>
      <c r="AX233" s="573"/>
      <c r="AY233" s="574"/>
      <c r="AZ233" s="581"/>
      <c r="BA233" s="578"/>
      <c r="BB233" s="579"/>
      <c r="BC233" s="579"/>
      <c r="BD233" s="580"/>
      <c r="BE233" s="578"/>
      <c r="BF233" s="580"/>
      <c r="BG233" s="573"/>
      <c r="BH233" s="574"/>
      <c r="BI233" s="575"/>
    </row>
    <row r="234" spans="2:61" ht="24" customHeight="1" x14ac:dyDescent="0.25">
      <c r="B234" s="584" t="s">
        <v>267</v>
      </c>
      <c r="C234" s="582"/>
      <c r="D234" s="582"/>
      <c r="E234" s="582"/>
      <c r="F234" s="582"/>
      <c r="G234" s="582">
        <v>24</v>
      </c>
      <c r="H234" s="582"/>
      <c r="I234" s="582" t="s">
        <v>148</v>
      </c>
      <c r="J234" s="582"/>
      <c r="K234" s="582" t="s">
        <v>268</v>
      </c>
      <c r="L234" s="582"/>
      <c r="M234" s="582"/>
      <c r="N234" s="582"/>
      <c r="O234" s="582"/>
      <c r="P234" s="582"/>
      <c r="Q234" s="582"/>
      <c r="R234" s="582"/>
      <c r="S234" s="582"/>
      <c r="T234" s="553">
        <v>0</v>
      </c>
      <c r="U234" s="553"/>
      <c r="V234" s="553"/>
      <c r="W234" s="582" t="s">
        <v>269</v>
      </c>
      <c r="X234" s="582"/>
      <c r="Y234" s="582"/>
      <c r="Z234" s="582"/>
      <c r="AA234" s="582"/>
      <c r="AB234" s="582"/>
      <c r="AC234" s="553">
        <v>1900</v>
      </c>
      <c r="AD234" s="553"/>
      <c r="AE234" s="554"/>
      <c r="AF234" s="583"/>
      <c r="AG234" s="579"/>
      <c r="AH234" s="579"/>
      <c r="AI234" s="579"/>
      <c r="AJ234" s="580"/>
      <c r="AK234" s="578"/>
      <c r="AL234" s="580"/>
      <c r="AM234" s="578"/>
      <c r="AN234" s="580"/>
      <c r="AO234" s="578"/>
      <c r="AP234" s="579"/>
      <c r="AQ234" s="580"/>
      <c r="AR234" s="578"/>
      <c r="AS234" s="579"/>
      <c r="AT234" s="579"/>
      <c r="AU234" s="580"/>
      <c r="AV234" s="578"/>
      <c r="AW234" s="580"/>
      <c r="AX234" s="573"/>
      <c r="AY234" s="574"/>
      <c r="AZ234" s="581"/>
      <c r="BA234" s="578"/>
      <c r="BB234" s="579"/>
      <c r="BC234" s="579"/>
      <c r="BD234" s="580"/>
      <c r="BE234" s="578"/>
      <c r="BF234" s="580"/>
      <c r="BG234" s="573"/>
      <c r="BH234" s="574"/>
      <c r="BI234" s="575"/>
    </row>
    <row r="235" spans="2:61" ht="24" customHeight="1" x14ac:dyDescent="0.25">
      <c r="B235" s="583"/>
      <c r="C235" s="579"/>
      <c r="D235" s="579"/>
      <c r="E235" s="579"/>
      <c r="F235" s="580"/>
      <c r="G235" s="578"/>
      <c r="H235" s="580"/>
      <c r="I235" s="578"/>
      <c r="J235" s="580"/>
      <c r="K235" s="578"/>
      <c r="L235" s="579"/>
      <c r="M235" s="580"/>
      <c r="N235" s="582"/>
      <c r="O235" s="582"/>
      <c r="P235" s="582"/>
      <c r="Q235" s="582"/>
      <c r="R235" s="578"/>
      <c r="S235" s="580"/>
      <c r="T235" s="573"/>
      <c r="U235" s="574"/>
      <c r="V235" s="581"/>
      <c r="W235" s="582"/>
      <c r="X235" s="582"/>
      <c r="Y235" s="582"/>
      <c r="Z235" s="582"/>
      <c r="AA235" s="578"/>
      <c r="AB235" s="580"/>
      <c r="AC235" s="573"/>
      <c r="AD235" s="574"/>
      <c r="AE235" s="575"/>
      <c r="AF235" s="583"/>
      <c r="AG235" s="579"/>
      <c r="AH235" s="579"/>
      <c r="AI235" s="579"/>
      <c r="AJ235" s="580"/>
      <c r="AK235" s="578"/>
      <c r="AL235" s="580"/>
      <c r="AM235" s="578"/>
      <c r="AN235" s="580"/>
      <c r="AO235" s="578"/>
      <c r="AP235" s="579"/>
      <c r="AQ235" s="580"/>
      <c r="AR235" s="578"/>
      <c r="AS235" s="579"/>
      <c r="AT235" s="579"/>
      <c r="AU235" s="580"/>
      <c r="AV235" s="578"/>
      <c r="AW235" s="580"/>
      <c r="AX235" s="573"/>
      <c r="AY235" s="574"/>
      <c r="AZ235" s="581"/>
      <c r="BA235" s="578"/>
      <c r="BB235" s="579"/>
      <c r="BC235" s="579"/>
      <c r="BD235" s="580"/>
      <c r="BE235" s="578"/>
      <c r="BF235" s="580"/>
      <c r="BG235" s="573"/>
      <c r="BH235" s="574"/>
      <c r="BI235" s="575"/>
    </row>
    <row r="236" spans="2:61" ht="24" customHeight="1" x14ac:dyDescent="0.25">
      <c r="B236" s="584"/>
      <c r="C236" s="582"/>
      <c r="D236" s="582"/>
      <c r="E236" s="582"/>
      <c r="F236" s="582"/>
      <c r="G236" s="582"/>
      <c r="H236" s="582"/>
      <c r="I236" s="582"/>
      <c r="J236" s="582"/>
      <c r="K236" s="582"/>
      <c r="L236" s="582"/>
      <c r="M236" s="582"/>
      <c r="N236" s="582"/>
      <c r="O236" s="582"/>
      <c r="P236" s="582"/>
      <c r="Q236" s="582"/>
      <c r="R236" s="582"/>
      <c r="S236" s="582"/>
      <c r="T236" s="553"/>
      <c r="U236" s="553"/>
      <c r="V236" s="553"/>
      <c r="W236" s="582"/>
      <c r="X236" s="582"/>
      <c r="Y236" s="582"/>
      <c r="Z236" s="582"/>
      <c r="AA236" s="582"/>
      <c r="AB236" s="582"/>
      <c r="AC236" s="553"/>
      <c r="AD236" s="553"/>
      <c r="AE236" s="554"/>
      <c r="AF236" s="583"/>
      <c r="AG236" s="579"/>
      <c r="AH236" s="579"/>
      <c r="AI236" s="579"/>
      <c r="AJ236" s="580"/>
      <c r="AK236" s="578"/>
      <c r="AL236" s="580"/>
      <c r="AM236" s="578"/>
      <c r="AN236" s="580"/>
      <c r="AO236" s="578"/>
      <c r="AP236" s="579"/>
      <c r="AQ236" s="580"/>
      <c r="AR236" s="578"/>
      <c r="AS236" s="579"/>
      <c r="AT236" s="579"/>
      <c r="AU236" s="580"/>
      <c r="AV236" s="578"/>
      <c r="AW236" s="580"/>
      <c r="AX236" s="573"/>
      <c r="AY236" s="574"/>
      <c r="AZ236" s="581"/>
      <c r="BA236" s="578"/>
      <c r="BB236" s="579"/>
      <c r="BC236" s="579"/>
      <c r="BD236" s="580"/>
      <c r="BE236" s="578"/>
      <c r="BF236" s="580"/>
      <c r="BG236" s="573"/>
      <c r="BH236" s="574"/>
      <c r="BI236" s="575"/>
    </row>
    <row r="237" spans="2:61" ht="24" customHeight="1" x14ac:dyDescent="0.25">
      <c r="B237" s="584"/>
      <c r="C237" s="582"/>
      <c r="D237" s="582"/>
      <c r="E237" s="582"/>
      <c r="F237" s="582"/>
      <c r="G237" s="578"/>
      <c r="H237" s="580"/>
      <c r="I237" s="582"/>
      <c r="J237" s="582"/>
      <c r="K237" s="582"/>
      <c r="L237" s="582"/>
      <c r="M237" s="582"/>
      <c r="N237" s="582"/>
      <c r="O237" s="582"/>
      <c r="P237" s="582"/>
      <c r="Q237" s="582"/>
      <c r="R237" s="582"/>
      <c r="S237" s="582"/>
      <c r="T237" s="573"/>
      <c r="U237" s="574"/>
      <c r="V237" s="581"/>
      <c r="W237" s="582"/>
      <c r="X237" s="582"/>
      <c r="Y237" s="582"/>
      <c r="Z237" s="582"/>
      <c r="AA237" s="582"/>
      <c r="AB237" s="582"/>
      <c r="AC237" s="573"/>
      <c r="AD237" s="574"/>
      <c r="AE237" s="575"/>
      <c r="AF237" s="583"/>
      <c r="AG237" s="579"/>
      <c r="AH237" s="579"/>
      <c r="AI237" s="579"/>
      <c r="AJ237" s="580"/>
      <c r="AK237" s="578"/>
      <c r="AL237" s="580"/>
      <c r="AM237" s="578"/>
      <c r="AN237" s="580"/>
      <c r="AO237" s="578"/>
      <c r="AP237" s="579"/>
      <c r="AQ237" s="580"/>
      <c r="AR237" s="578"/>
      <c r="AS237" s="579"/>
      <c r="AT237" s="579"/>
      <c r="AU237" s="580"/>
      <c r="AV237" s="578"/>
      <c r="AW237" s="580"/>
      <c r="AX237" s="573"/>
      <c r="AY237" s="574"/>
      <c r="AZ237" s="581"/>
      <c r="BA237" s="578"/>
      <c r="BB237" s="579"/>
      <c r="BC237" s="579"/>
      <c r="BD237" s="580"/>
      <c r="BE237" s="578"/>
      <c r="BF237" s="580"/>
      <c r="BG237" s="573"/>
      <c r="BH237" s="574"/>
      <c r="BI237" s="575"/>
    </row>
    <row r="238" spans="2:61" ht="24" customHeight="1" x14ac:dyDescent="0.25">
      <c r="B238" s="584"/>
      <c r="C238" s="582"/>
      <c r="D238" s="582"/>
      <c r="E238" s="582"/>
      <c r="F238" s="582"/>
      <c r="G238" s="582"/>
      <c r="H238" s="582"/>
      <c r="I238" s="582"/>
      <c r="J238" s="582"/>
      <c r="K238" s="582"/>
      <c r="L238" s="582"/>
      <c r="M238" s="582"/>
      <c r="N238" s="582"/>
      <c r="O238" s="582"/>
      <c r="P238" s="582"/>
      <c r="Q238" s="582"/>
      <c r="R238" s="582"/>
      <c r="S238" s="582"/>
      <c r="T238" s="553"/>
      <c r="U238" s="553"/>
      <c r="V238" s="553"/>
      <c r="W238" s="582"/>
      <c r="X238" s="582"/>
      <c r="Y238" s="582"/>
      <c r="Z238" s="582"/>
      <c r="AA238" s="582"/>
      <c r="AB238" s="582"/>
      <c r="AC238" s="553"/>
      <c r="AD238" s="553"/>
      <c r="AE238" s="554"/>
      <c r="AF238" s="583"/>
      <c r="AG238" s="579"/>
      <c r="AH238" s="579"/>
      <c r="AI238" s="579"/>
      <c r="AJ238" s="580"/>
      <c r="AK238" s="578"/>
      <c r="AL238" s="580"/>
      <c r="AM238" s="578"/>
      <c r="AN238" s="580"/>
      <c r="AO238" s="578"/>
      <c r="AP238" s="579"/>
      <c r="AQ238" s="580"/>
      <c r="AR238" s="578"/>
      <c r="AS238" s="579"/>
      <c r="AT238" s="579"/>
      <c r="AU238" s="580"/>
      <c r="AV238" s="578"/>
      <c r="AW238" s="580"/>
      <c r="AX238" s="573"/>
      <c r="AY238" s="574"/>
      <c r="AZ238" s="581"/>
      <c r="BA238" s="578"/>
      <c r="BB238" s="579"/>
      <c r="BC238" s="579"/>
      <c r="BD238" s="580"/>
      <c r="BE238" s="578"/>
      <c r="BF238" s="580"/>
      <c r="BG238" s="573"/>
      <c r="BH238" s="574"/>
      <c r="BI238" s="575"/>
    </row>
    <row r="239" spans="2:61" ht="24" customHeight="1" x14ac:dyDescent="0.25">
      <c r="B239" s="584"/>
      <c r="C239" s="582"/>
      <c r="D239" s="582"/>
      <c r="E239" s="582"/>
      <c r="F239" s="582"/>
      <c r="G239" s="578"/>
      <c r="H239" s="580"/>
      <c r="I239" s="582"/>
      <c r="J239" s="582"/>
      <c r="K239" s="582"/>
      <c r="L239" s="582"/>
      <c r="M239" s="582"/>
      <c r="N239" s="582"/>
      <c r="O239" s="582"/>
      <c r="P239" s="582"/>
      <c r="Q239" s="582"/>
      <c r="R239" s="582"/>
      <c r="S239" s="582"/>
      <c r="T239" s="573"/>
      <c r="U239" s="574"/>
      <c r="V239" s="581"/>
      <c r="W239" s="582"/>
      <c r="X239" s="582"/>
      <c r="Y239" s="582"/>
      <c r="Z239" s="582"/>
      <c r="AA239" s="582"/>
      <c r="AB239" s="582"/>
      <c r="AC239" s="573"/>
      <c r="AD239" s="574"/>
      <c r="AE239" s="575"/>
      <c r="AF239" s="583"/>
      <c r="AG239" s="579"/>
      <c r="AH239" s="579"/>
      <c r="AI239" s="579"/>
      <c r="AJ239" s="580"/>
      <c r="AK239" s="578"/>
      <c r="AL239" s="580"/>
      <c r="AM239" s="578"/>
      <c r="AN239" s="580"/>
      <c r="AO239" s="578"/>
      <c r="AP239" s="579"/>
      <c r="AQ239" s="580"/>
      <c r="AR239" s="578"/>
      <c r="AS239" s="579"/>
      <c r="AT239" s="579"/>
      <c r="AU239" s="580"/>
      <c r="AV239" s="578"/>
      <c r="AW239" s="580"/>
      <c r="AX239" s="573"/>
      <c r="AY239" s="574"/>
      <c r="AZ239" s="581"/>
      <c r="BA239" s="578"/>
      <c r="BB239" s="579"/>
      <c r="BC239" s="579"/>
      <c r="BD239" s="580"/>
      <c r="BE239" s="578"/>
      <c r="BF239" s="580"/>
      <c r="BG239" s="573"/>
      <c r="BH239" s="574"/>
      <c r="BI239" s="575"/>
    </row>
    <row r="240" spans="2:61" ht="24" customHeight="1" x14ac:dyDescent="0.25">
      <c r="B240" s="584"/>
      <c r="C240" s="582"/>
      <c r="D240" s="582"/>
      <c r="E240" s="582"/>
      <c r="F240" s="582"/>
      <c r="G240" s="582"/>
      <c r="H240" s="582"/>
      <c r="I240" s="582"/>
      <c r="J240" s="582"/>
      <c r="K240" s="582"/>
      <c r="L240" s="582"/>
      <c r="M240" s="582"/>
      <c r="N240" s="582"/>
      <c r="O240" s="582"/>
      <c r="P240" s="582"/>
      <c r="Q240" s="582"/>
      <c r="R240" s="582"/>
      <c r="S240" s="582"/>
      <c r="T240" s="553"/>
      <c r="U240" s="553"/>
      <c r="V240" s="553"/>
      <c r="W240" s="582"/>
      <c r="X240" s="582"/>
      <c r="Y240" s="582"/>
      <c r="Z240" s="582"/>
      <c r="AA240" s="582"/>
      <c r="AB240" s="582"/>
      <c r="AC240" s="553"/>
      <c r="AD240" s="553"/>
      <c r="AE240" s="554"/>
      <c r="AF240" s="583"/>
      <c r="AG240" s="579"/>
      <c r="AH240" s="579"/>
      <c r="AI240" s="579"/>
      <c r="AJ240" s="580"/>
      <c r="AK240" s="578"/>
      <c r="AL240" s="580"/>
      <c r="AM240" s="578"/>
      <c r="AN240" s="580"/>
      <c r="AO240" s="578"/>
      <c r="AP240" s="579"/>
      <c r="AQ240" s="580"/>
      <c r="AR240" s="578"/>
      <c r="AS240" s="579"/>
      <c r="AT240" s="579"/>
      <c r="AU240" s="580"/>
      <c r="AV240" s="578"/>
      <c r="AW240" s="580"/>
      <c r="AX240" s="573"/>
      <c r="AY240" s="574"/>
      <c r="AZ240" s="581"/>
      <c r="BA240" s="578"/>
      <c r="BB240" s="579"/>
      <c r="BC240" s="579"/>
      <c r="BD240" s="580"/>
      <c r="BE240" s="578"/>
      <c r="BF240" s="580"/>
      <c r="BG240" s="573"/>
      <c r="BH240" s="574"/>
      <c r="BI240" s="575"/>
    </row>
    <row r="241" spans="2:61" ht="24" customHeight="1" x14ac:dyDescent="0.25">
      <c r="B241" s="584"/>
      <c r="C241" s="582"/>
      <c r="D241" s="582"/>
      <c r="E241" s="582"/>
      <c r="F241" s="582"/>
      <c r="G241" s="578"/>
      <c r="H241" s="580"/>
      <c r="I241" s="582"/>
      <c r="J241" s="582"/>
      <c r="K241" s="582"/>
      <c r="L241" s="582"/>
      <c r="M241" s="582"/>
      <c r="N241" s="582"/>
      <c r="O241" s="582"/>
      <c r="P241" s="582"/>
      <c r="Q241" s="582"/>
      <c r="R241" s="582"/>
      <c r="S241" s="582"/>
      <c r="T241" s="573"/>
      <c r="U241" s="574"/>
      <c r="V241" s="581"/>
      <c r="W241" s="582"/>
      <c r="X241" s="582"/>
      <c r="Y241" s="582"/>
      <c r="Z241" s="582"/>
      <c r="AA241" s="582"/>
      <c r="AB241" s="582"/>
      <c r="AC241" s="573"/>
      <c r="AD241" s="574"/>
      <c r="AE241" s="575"/>
      <c r="AF241" s="583"/>
      <c r="AG241" s="579"/>
      <c r="AH241" s="579"/>
      <c r="AI241" s="579"/>
      <c r="AJ241" s="580"/>
      <c r="AK241" s="578"/>
      <c r="AL241" s="580"/>
      <c r="AM241" s="578"/>
      <c r="AN241" s="580"/>
      <c r="AO241" s="578"/>
      <c r="AP241" s="579"/>
      <c r="AQ241" s="580"/>
      <c r="AR241" s="578"/>
      <c r="AS241" s="579"/>
      <c r="AT241" s="579"/>
      <c r="AU241" s="580"/>
      <c r="AV241" s="578"/>
      <c r="AW241" s="580"/>
      <c r="AX241" s="573"/>
      <c r="AY241" s="574"/>
      <c r="AZ241" s="581"/>
      <c r="BA241" s="578"/>
      <c r="BB241" s="579"/>
      <c r="BC241" s="579"/>
      <c r="BD241" s="580"/>
      <c r="BE241" s="578"/>
      <c r="BF241" s="580"/>
      <c r="BG241" s="573"/>
      <c r="BH241" s="574"/>
      <c r="BI241" s="575"/>
    </row>
    <row r="242" spans="2:61" ht="24" customHeight="1" x14ac:dyDescent="0.25">
      <c r="B242" s="584"/>
      <c r="C242" s="582"/>
      <c r="D242" s="582"/>
      <c r="E242" s="582"/>
      <c r="F242" s="582"/>
      <c r="G242" s="582"/>
      <c r="H242" s="582"/>
      <c r="I242" s="582"/>
      <c r="J242" s="582"/>
      <c r="K242" s="582"/>
      <c r="L242" s="582"/>
      <c r="M242" s="582"/>
      <c r="N242" s="582"/>
      <c r="O242" s="582"/>
      <c r="P242" s="582"/>
      <c r="Q242" s="582"/>
      <c r="R242" s="582"/>
      <c r="S242" s="582"/>
      <c r="T242" s="553"/>
      <c r="U242" s="553"/>
      <c r="V242" s="553"/>
      <c r="W242" s="582"/>
      <c r="X242" s="582"/>
      <c r="Y242" s="582"/>
      <c r="Z242" s="582"/>
      <c r="AA242" s="582"/>
      <c r="AB242" s="582"/>
      <c r="AC242" s="553"/>
      <c r="AD242" s="553"/>
      <c r="AE242" s="554"/>
      <c r="AF242" s="583"/>
      <c r="AG242" s="579"/>
      <c r="AH242" s="579"/>
      <c r="AI242" s="579"/>
      <c r="AJ242" s="580"/>
      <c r="AK242" s="578"/>
      <c r="AL242" s="580"/>
      <c r="AM242" s="578"/>
      <c r="AN242" s="580"/>
      <c r="AO242" s="578"/>
      <c r="AP242" s="579"/>
      <c r="AQ242" s="580"/>
      <c r="AR242" s="578"/>
      <c r="AS242" s="579"/>
      <c r="AT242" s="579"/>
      <c r="AU242" s="580"/>
      <c r="AV242" s="578"/>
      <c r="AW242" s="580"/>
      <c r="AX242" s="573"/>
      <c r="AY242" s="574"/>
      <c r="AZ242" s="581"/>
      <c r="BA242" s="578"/>
      <c r="BB242" s="579"/>
      <c r="BC242" s="579"/>
      <c r="BD242" s="580"/>
      <c r="BE242" s="578"/>
      <c r="BF242" s="580"/>
      <c r="BG242" s="573"/>
      <c r="BH242" s="574"/>
      <c r="BI242" s="575"/>
    </row>
    <row r="243" spans="2:61" ht="24" customHeight="1" x14ac:dyDescent="0.25">
      <c r="B243" s="584"/>
      <c r="C243" s="582"/>
      <c r="D243" s="582"/>
      <c r="E243" s="582"/>
      <c r="F243" s="582"/>
      <c r="G243" s="578"/>
      <c r="H243" s="580"/>
      <c r="I243" s="582"/>
      <c r="J243" s="582"/>
      <c r="K243" s="582"/>
      <c r="L243" s="582"/>
      <c r="M243" s="582"/>
      <c r="N243" s="582"/>
      <c r="O243" s="582"/>
      <c r="P243" s="582"/>
      <c r="Q243" s="582"/>
      <c r="R243" s="582"/>
      <c r="S243" s="582"/>
      <c r="T243" s="573"/>
      <c r="U243" s="574"/>
      <c r="V243" s="581"/>
      <c r="W243" s="582"/>
      <c r="X243" s="582"/>
      <c r="Y243" s="582"/>
      <c r="Z243" s="582"/>
      <c r="AA243" s="582"/>
      <c r="AB243" s="582"/>
      <c r="AC243" s="573"/>
      <c r="AD243" s="574"/>
      <c r="AE243" s="575"/>
      <c r="AF243" s="583"/>
      <c r="AG243" s="579"/>
      <c r="AH243" s="579"/>
      <c r="AI243" s="579"/>
      <c r="AJ243" s="580"/>
      <c r="AK243" s="578"/>
      <c r="AL243" s="580"/>
      <c r="AM243" s="578"/>
      <c r="AN243" s="580"/>
      <c r="AO243" s="578"/>
      <c r="AP243" s="579"/>
      <c r="AQ243" s="580"/>
      <c r="AR243" s="578"/>
      <c r="AS243" s="579"/>
      <c r="AT243" s="579"/>
      <c r="AU243" s="580"/>
      <c r="AV243" s="578"/>
      <c r="AW243" s="580"/>
      <c r="AX243" s="573"/>
      <c r="AY243" s="574"/>
      <c r="AZ243" s="581"/>
      <c r="BA243" s="578"/>
      <c r="BB243" s="579"/>
      <c r="BC243" s="579"/>
      <c r="BD243" s="580"/>
      <c r="BE243" s="578"/>
      <c r="BF243" s="580"/>
      <c r="BG243" s="573"/>
      <c r="BH243" s="574"/>
      <c r="BI243" s="575"/>
    </row>
    <row r="244" spans="2:61" ht="24" customHeight="1" x14ac:dyDescent="0.25">
      <c r="B244" s="584"/>
      <c r="C244" s="582"/>
      <c r="D244" s="582"/>
      <c r="E244" s="582"/>
      <c r="F244" s="582"/>
      <c r="G244" s="582"/>
      <c r="H244" s="582"/>
      <c r="I244" s="582"/>
      <c r="J244" s="582"/>
      <c r="K244" s="582"/>
      <c r="L244" s="582"/>
      <c r="M244" s="582"/>
      <c r="N244" s="582"/>
      <c r="O244" s="582"/>
      <c r="P244" s="582"/>
      <c r="Q244" s="582"/>
      <c r="R244" s="582"/>
      <c r="S244" s="582"/>
      <c r="T244" s="553"/>
      <c r="U244" s="553"/>
      <c r="V244" s="553"/>
      <c r="W244" s="582"/>
      <c r="X244" s="582"/>
      <c r="Y244" s="582"/>
      <c r="Z244" s="582"/>
      <c r="AA244" s="582"/>
      <c r="AB244" s="582"/>
      <c r="AC244" s="553"/>
      <c r="AD244" s="553"/>
      <c r="AE244" s="554"/>
      <c r="AF244" s="583"/>
      <c r="AG244" s="579"/>
      <c r="AH244" s="579"/>
      <c r="AI244" s="579"/>
      <c r="AJ244" s="580"/>
      <c r="AK244" s="578"/>
      <c r="AL244" s="580"/>
      <c r="AM244" s="578"/>
      <c r="AN244" s="580"/>
      <c r="AO244" s="578"/>
      <c r="AP244" s="579"/>
      <c r="AQ244" s="580"/>
      <c r="AR244" s="578"/>
      <c r="AS244" s="579"/>
      <c r="AT244" s="579"/>
      <c r="AU244" s="580"/>
      <c r="AV244" s="578"/>
      <c r="AW244" s="580"/>
      <c r="AX244" s="573"/>
      <c r="AY244" s="574"/>
      <c r="AZ244" s="581"/>
      <c r="BA244" s="578"/>
      <c r="BB244" s="579"/>
      <c r="BC244" s="579"/>
      <c r="BD244" s="580"/>
      <c r="BE244" s="578"/>
      <c r="BF244" s="580"/>
      <c r="BG244" s="573"/>
      <c r="BH244" s="574"/>
      <c r="BI244" s="575"/>
    </row>
    <row r="245" spans="2:61" ht="24" customHeight="1" x14ac:dyDescent="0.25">
      <c r="B245" s="584"/>
      <c r="C245" s="582"/>
      <c r="D245" s="582"/>
      <c r="E245" s="582"/>
      <c r="F245" s="582"/>
      <c r="G245" s="578"/>
      <c r="H245" s="580"/>
      <c r="I245" s="582"/>
      <c r="J245" s="582"/>
      <c r="K245" s="582"/>
      <c r="L245" s="582"/>
      <c r="M245" s="582"/>
      <c r="N245" s="582"/>
      <c r="O245" s="582"/>
      <c r="P245" s="582"/>
      <c r="Q245" s="582"/>
      <c r="R245" s="582"/>
      <c r="S245" s="582"/>
      <c r="T245" s="573"/>
      <c r="U245" s="574"/>
      <c r="V245" s="581"/>
      <c r="W245" s="582"/>
      <c r="X245" s="582"/>
      <c r="Y245" s="582"/>
      <c r="Z245" s="582"/>
      <c r="AA245" s="582"/>
      <c r="AB245" s="582"/>
      <c r="AC245" s="573"/>
      <c r="AD245" s="574"/>
      <c r="AE245" s="575"/>
      <c r="AF245" s="583"/>
      <c r="AG245" s="579"/>
      <c r="AH245" s="579"/>
      <c r="AI245" s="579"/>
      <c r="AJ245" s="580"/>
      <c r="AK245" s="578"/>
      <c r="AL245" s="580"/>
      <c r="AM245" s="578"/>
      <c r="AN245" s="580"/>
      <c r="AO245" s="578"/>
      <c r="AP245" s="579"/>
      <c r="AQ245" s="580"/>
      <c r="AR245" s="578"/>
      <c r="AS245" s="579"/>
      <c r="AT245" s="579"/>
      <c r="AU245" s="580"/>
      <c r="AV245" s="578"/>
      <c r="AW245" s="580"/>
      <c r="AX245" s="573"/>
      <c r="AY245" s="574"/>
      <c r="AZ245" s="581"/>
      <c r="BA245" s="578"/>
      <c r="BB245" s="579"/>
      <c r="BC245" s="579"/>
      <c r="BD245" s="580"/>
      <c r="BE245" s="578"/>
      <c r="BF245" s="580"/>
      <c r="BG245" s="573"/>
      <c r="BH245" s="574"/>
      <c r="BI245" s="575"/>
    </row>
    <row r="246" spans="2:61" ht="24" customHeight="1" x14ac:dyDescent="0.25">
      <c r="B246" s="584"/>
      <c r="C246" s="582"/>
      <c r="D246" s="582"/>
      <c r="E246" s="582"/>
      <c r="F246" s="582"/>
      <c r="G246" s="582"/>
      <c r="H246" s="582"/>
      <c r="I246" s="582"/>
      <c r="J246" s="582"/>
      <c r="K246" s="582"/>
      <c r="L246" s="582"/>
      <c r="M246" s="582"/>
      <c r="N246" s="582"/>
      <c r="O246" s="582"/>
      <c r="P246" s="582"/>
      <c r="Q246" s="582"/>
      <c r="R246" s="582"/>
      <c r="S246" s="582"/>
      <c r="T246" s="553"/>
      <c r="U246" s="553"/>
      <c r="V246" s="553"/>
      <c r="W246" s="582"/>
      <c r="X246" s="582"/>
      <c r="Y246" s="582"/>
      <c r="Z246" s="582"/>
      <c r="AA246" s="582"/>
      <c r="AB246" s="582"/>
      <c r="AC246" s="553"/>
      <c r="AD246" s="553"/>
      <c r="AE246" s="554"/>
      <c r="AF246" s="583"/>
      <c r="AG246" s="579"/>
      <c r="AH246" s="579"/>
      <c r="AI246" s="579"/>
      <c r="AJ246" s="580"/>
      <c r="AK246" s="578"/>
      <c r="AL246" s="580"/>
      <c r="AM246" s="578"/>
      <c r="AN246" s="580"/>
      <c r="AO246" s="578"/>
      <c r="AP246" s="579"/>
      <c r="AQ246" s="580"/>
      <c r="AR246" s="578"/>
      <c r="AS246" s="579"/>
      <c r="AT246" s="579"/>
      <c r="AU246" s="580"/>
      <c r="AV246" s="578"/>
      <c r="AW246" s="580"/>
      <c r="AX246" s="573"/>
      <c r="AY246" s="574"/>
      <c r="AZ246" s="581"/>
      <c r="BA246" s="578"/>
      <c r="BB246" s="579"/>
      <c r="BC246" s="579"/>
      <c r="BD246" s="580"/>
      <c r="BE246" s="578"/>
      <c r="BF246" s="580"/>
      <c r="BG246" s="573"/>
      <c r="BH246" s="574"/>
      <c r="BI246" s="575"/>
    </row>
    <row r="247" spans="2:61" ht="24" customHeight="1" x14ac:dyDescent="0.25">
      <c r="B247" s="584"/>
      <c r="C247" s="582"/>
      <c r="D247" s="582"/>
      <c r="E247" s="582"/>
      <c r="F247" s="582"/>
      <c r="G247" s="578"/>
      <c r="H247" s="580"/>
      <c r="I247" s="582"/>
      <c r="J247" s="582"/>
      <c r="K247" s="582"/>
      <c r="L247" s="582"/>
      <c r="M247" s="582"/>
      <c r="N247" s="582"/>
      <c r="O247" s="582"/>
      <c r="P247" s="582"/>
      <c r="Q247" s="582"/>
      <c r="R247" s="582"/>
      <c r="S247" s="582"/>
      <c r="T247" s="573"/>
      <c r="U247" s="574"/>
      <c r="V247" s="581"/>
      <c r="W247" s="582"/>
      <c r="X247" s="582"/>
      <c r="Y247" s="582"/>
      <c r="Z247" s="582"/>
      <c r="AA247" s="582"/>
      <c r="AB247" s="582"/>
      <c r="AC247" s="573"/>
      <c r="AD247" s="574"/>
      <c r="AE247" s="575"/>
      <c r="AF247" s="583"/>
      <c r="AG247" s="579"/>
      <c r="AH247" s="579"/>
      <c r="AI247" s="579"/>
      <c r="AJ247" s="580"/>
      <c r="AK247" s="578"/>
      <c r="AL247" s="580"/>
      <c r="AM247" s="578"/>
      <c r="AN247" s="580"/>
      <c r="AO247" s="578"/>
      <c r="AP247" s="579"/>
      <c r="AQ247" s="580"/>
      <c r="AR247" s="578"/>
      <c r="AS247" s="579"/>
      <c r="AT247" s="579"/>
      <c r="AU247" s="580"/>
      <c r="AV247" s="578"/>
      <c r="AW247" s="580"/>
      <c r="AX247" s="573"/>
      <c r="AY247" s="574"/>
      <c r="AZ247" s="581"/>
      <c r="BA247" s="578"/>
      <c r="BB247" s="579"/>
      <c r="BC247" s="579"/>
      <c r="BD247" s="580"/>
      <c r="BE247" s="578"/>
      <c r="BF247" s="580"/>
      <c r="BG247" s="573"/>
      <c r="BH247" s="574"/>
      <c r="BI247" s="575"/>
    </row>
    <row r="248" spans="2:61" ht="24" customHeight="1" x14ac:dyDescent="0.25">
      <c r="B248" s="584"/>
      <c r="C248" s="582"/>
      <c r="D248" s="582"/>
      <c r="E248" s="582"/>
      <c r="F248" s="582"/>
      <c r="G248" s="582"/>
      <c r="H248" s="582"/>
      <c r="I248" s="582"/>
      <c r="J248" s="582"/>
      <c r="K248" s="582"/>
      <c r="L248" s="582"/>
      <c r="M248" s="582"/>
      <c r="N248" s="582"/>
      <c r="O248" s="582"/>
      <c r="P248" s="582"/>
      <c r="Q248" s="582"/>
      <c r="R248" s="582"/>
      <c r="S248" s="582"/>
      <c r="T248" s="553"/>
      <c r="U248" s="553"/>
      <c r="V248" s="553"/>
      <c r="W248" s="582"/>
      <c r="X248" s="582"/>
      <c r="Y248" s="582"/>
      <c r="Z248" s="582"/>
      <c r="AA248" s="582"/>
      <c r="AB248" s="582"/>
      <c r="AC248" s="553"/>
      <c r="AD248" s="553"/>
      <c r="AE248" s="554"/>
      <c r="AF248" s="583"/>
      <c r="AG248" s="579"/>
      <c r="AH248" s="579"/>
      <c r="AI248" s="579"/>
      <c r="AJ248" s="580"/>
      <c r="AK248" s="578"/>
      <c r="AL248" s="580"/>
      <c r="AM248" s="578"/>
      <c r="AN248" s="580"/>
      <c r="AO248" s="578"/>
      <c r="AP248" s="579"/>
      <c r="AQ248" s="580"/>
      <c r="AR248" s="578"/>
      <c r="AS248" s="579"/>
      <c r="AT248" s="579"/>
      <c r="AU248" s="580"/>
      <c r="AV248" s="578"/>
      <c r="AW248" s="580"/>
      <c r="AX248" s="573"/>
      <c r="AY248" s="574"/>
      <c r="AZ248" s="581"/>
      <c r="BA248" s="578"/>
      <c r="BB248" s="579"/>
      <c r="BC248" s="579"/>
      <c r="BD248" s="580"/>
      <c r="BE248" s="578"/>
      <c r="BF248" s="580"/>
      <c r="BG248" s="573"/>
      <c r="BH248" s="574"/>
      <c r="BI248" s="575"/>
    </row>
    <row r="249" spans="2:61" ht="24" customHeight="1" x14ac:dyDescent="0.25">
      <c r="B249" s="584"/>
      <c r="C249" s="582"/>
      <c r="D249" s="582"/>
      <c r="E249" s="582"/>
      <c r="F249" s="582"/>
      <c r="G249" s="578"/>
      <c r="H249" s="580"/>
      <c r="I249" s="582"/>
      <c r="J249" s="582"/>
      <c r="K249" s="582"/>
      <c r="L249" s="582"/>
      <c r="M249" s="582"/>
      <c r="N249" s="582"/>
      <c r="O249" s="582"/>
      <c r="P249" s="582"/>
      <c r="Q249" s="582"/>
      <c r="R249" s="582"/>
      <c r="S249" s="582"/>
      <c r="T249" s="573"/>
      <c r="U249" s="574"/>
      <c r="V249" s="581"/>
      <c r="W249" s="582"/>
      <c r="X249" s="582"/>
      <c r="Y249" s="582"/>
      <c r="Z249" s="582"/>
      <c r="AA249" s="582"/>
      <c r="AB249" s="582"/>
      <c r="AC249" s="573"/>
      <c r="AD249" s="574"/>
      <c r="AE249" s="575"/>
      <c r="AF249" s="583"/>
      <c r="AG249" s="579"/>
      <c r="AH249" s="579"/>
      <c r="AI249" s="579"/>
      <c r="AJ249" s="580"/>
      <c r="AK249" s="578"/>
      <c r="AL249" s="580"/>
      <c r="AM249" s="578"/>
      <c r="AN249" s="580"/>
      <c r="AO249" s="578"/>
      <c r="AP249" s="579"/>
      <c r="AQ249" s="580"/>
      <c r="AR249" s="578"/>
      <c r="AS249" s="579"/>
      <c r="AT249" s="579"/>
      <c r="AU249" s="580"/>
      <c r="AV249" s="578"/>
      <c r="AW249" s="580"/>
      <c r="AX249" s="573"/>
      <c r="AY249" s="574"/>
      <c r="AZ249" s="581"/>
      <c r="BA249" s="578"/>
      <c r="BB249" s="579"/>
      <c r="BC249" s="579"/>
      <c r="BD249" s="580"/>
      <c r="BE249" s="578"/>
      <c r="BF249" s="580"/>
      <c r="BG249" s="573"/>
      <c r="BH249" s="574"/>
      <c r="BI249" s="575"/>
    </row>
    <row r="250" spans="2:61" ht="24" customHeight="1" x14ac:dyDescent="0.25">
      <c r="B250" s="584"/>
      <c r="C250" s="582"/>
      <c r="D250" s="582"/>
      <c r="E250" s="582"/>
      <c r="F250" s="582"/>
      <c r="G250" s="582"/>
      <c r="H250" s="582"/>
      <c r="I250" s="582"/>
      <c r="J250" s="582"/>
      <c r="K250" s="582"/>
      <c r="L250" s="582"/>
      <c r="M250" s="582"/>
      <c r="N250" s="582"/>
      <c r="O250" s="582"/>
      <c r="P250" s="582"/>
      <c r="Q250" s="582"/>
      <c r="R250" s="582"/>
      <c r="S250" s="582"/>
      <c r="T250" s="553"/>
      <c r="U250" s="553"/>
      <c r="V250" s="553"/>
      <c r="W250" s="582"/>
      <c r="X250" s="582"/>
      <c r="Y250" s="582"/>
      <c r="Z250" s="582"/>
      <c r="AA250" s="582"/>
      <c r="AB250" s="582"/>
      <c r="AC250" s="553"/>
      <c r="AD250" s="553"/>
      <c r="AE250" s="554"/>
      <c r="AF250" s="583"/>
      <c r="AG250" s="579"/>
      <c r="AH250" s="579"/>
      <c r="AI250" s="579"/>
      <c r="AJ250" s="580"/>
      <c r="AK250" s="578"/>
      <c r="AL250" s="580"/>
      <c r="AM250" s="578"/>
      <c r="AN250" s="580"/>
      <c r="AO250" s="578"/>
      <c r="AP250" s="579"/>
      <c r="AQ250" s="580"/>
      <c r="AR250" s="578"/>
      <c r="AS250" s="579"/>
      <c r="AT250" s="579"/>
      <c r="AU250" s="580"/>
      <c r="AV250" s="578"/>
      <c r="AW250" s="580"/>
      <c r="AX250" s="573"/>
      <c r="AY250" s="574"/>
      <c r="AZ250" s="581"/>
      <c r="BA250" s="578"/>
      <c r="BB250" s="579"/>
      <c r="BC250" s="579"/>
      <c r="BD250" s="580"/>
      <c r="BE250" s="578"/>
      <c r="BF250" s="580"/>
      <c r="BG250" s="573"/>
      <c r="BH250" s="574"/>
      <c r="BI250" s="575"/>
    </row>
    <row r="251" spans="2:61" ht="24" customHeight="1" x14ac:dyDescent="0.25">
      <c r="B251" s="584"/>
      <c r="C251" s="582"/>
      <c r="D251" s="582"/>
      <c r="E251" s="582"/>
      <c r="F251" s="582"/>
      <c r="G251" s="578"/>
      <c r="H251" s="580"/>
      <c r="I251" s="582"/>
      <c r="J251" s="582"/>
      <c r="K251" s="582"/>
      <c r="L251" s="582"/>
      <c r="M251" s="582"/>
      <c r="N251" s="582"/>
      <c r="O251" s="582"/>
      <c r="P251" s="582"/>
      <c r="Q251" s="582"/>
      <c r="R251" s="582"/>
      <c r="S251" s="582"/>
      <c r="T251" s="573"/>
      <c r="U251" s="574"/>
      <c r="V251" s="581"/>
      <c r="W251" s="582"/>
      <c r="X251" s="582"/>
      <c r="Y251" s="582"/>
      <c r="Z251" s="582"/>
      <c r="AA251" s="582"/>
      <c r="AB251" s="582"/>
      <c r="AC251" s="573"/>
      <c r="AD251" s="574"/>
      <c r="AE251" s="575"/>
      <c r="AF251" s="583"/>
      <c r="AG251" s="579"/>
      <c r="AH251" s="579"/>
      <c r="AI251" s="579"/>
      <c r="AJ251" s="580"/>
      <c r="AK251" s="578"/>
      <c r="AL251" s="580"/>
      <c r="AM251" s="578"/>
      <c r="AN251" s="580"/>
      <c r="AO251" s="578"/>
      <c r="AP251" s="579"/>
      <c r="AQ251" s="580"/>
      <c r="AR251" s="578"/>
      <c r="AS251" s="579"/>
      <c r="AT251" s="579"/>
      <c r="AU251" s="580"/>
      <c r="AV251" s="578"/>
      <c r="AW251" s="580"/>
      <c r="AX251" s="573"/>
      <c r="AY251" s="574"/>
      <c r="AZ251" s="581"/>
      <c r="BA251" s="578"/>
      <c r="BB251" s="579"/>
      <c r="BC251" s="579"/>
      <c r="BD251" s="580"/>
      <c r="BE251" s="578"/>
      <c r="BF251" s="580"/>
      <c r="BG251" s="573"/>
      <c r="BH251" s="574"/>
      <c r="BI251" s="575"/>
    </row>
    <row r="252" spans="2:61" ht="24" customHeight="1" x14ac:dyDescent="0.25">
      <c r="B252" s="584"/>
      <c r="C252" s="582"/>
      <c r="D252" s="582"/>
      <c r="E252" s="582"/>
      <c r="F252" s="582"/>
      <c r="G252" s="582"/>
      <c r="H252" s="582"/>
      <c r="I252" s="582"/>
      <c r="J252" s="582"/>
      <c r="K252" s="582"/>
      <c r="L252" s="582"/>
      <c r="M252" s="582"/>
      <c r="N252" s="582"/>
      <c r="O252" s="582"/>
      <c r="P252" s="582"/>
      <c r="Q252" s="582"/>
      <c r="R252" s="582"/>
      <c r="S252" s="582"/>
      <c r="T252" s="553"/>
      <c r="U252" s="553"/>
      <c r="V252" s="553"/>
      <c r="W252" s="582"/>
      <c r="X252" s="582"/>
      <c r="Y252" s="582"/>
      <c r="Z252" s="582"/>
      <c r="AA252" s="582"/>
      <c r="AB252" s="582"/>
      <c r="AC252" s="553"/>
      <c r="AD252" s="553"/>
      <c r="AE252" s="554"/>
      <c r="AF252" s="583"/>
      <c r="AG252" s="579"/>
      <c r="AH252" s="579"/>
      <c r="AI252" s="579"/>
      <c r="AJ252" s="580"/>
      <c r="AK252" s="578"/>
      <c r="AL252" s="580"/>
      <c r="AM252" s="578"/>
      <c r="AN252" s="580"/>
      <c r="AO252" s="578"/>
      <c r="AP252" s="579"/>
      <c r="AQ252" s="580"/>
      <c r="AR252" s="578"/>
      <c r="AS252" s="579"/>
      <c r="AT252" s="579"/>
      <c r="AU252" s="580"/>
      <c r="AV252" s="578"/>
      <c r="AW252" s="580"/>
      <c r="AX252" s="573"/>
      <c r="AY252" s="574"/>
      <c r="AZ252" s="581"/>
      <c r="BA252" s="578"/>
      <c r="BB252" s="579"/>
      <c r="BC252" s="579"/>
      <c r="BD252" s="580"/>
      <c r="BE252" s="578"/>
      <c r="BF252" s="580"/>
      <c r="BG252" s="573"/>
      <c r="BH252" s="574"/>
      <c r="BI252" s="575"/>
    </row>
    <row r="253" spans="2:61" ht="24" customHeight="1" thickBot="1" x14ac:dyDescent="0.3">
      <c r="B253" s="576"/>
      <c r="C253" s="577"/>
      <c r="D253" s="577"/>
      <c r="E253" s="577"/>
      <c r="F253" s="577"/>
      <c r="G253" s="577"/>
      <c r="H253" s="577"/>
      <c r="I253" s="577"/>
      <c r="J253" s="577"/>
      <c r="K253" s="577"/>
      <c r="L253" s="577"/>
      <c r="M253" s="577"/>
      <c r="N253" s="577"/>
      <c r="O253" s="577"/>
      <c r="P253" s="577"/>
      <c r="Q253" s="577"/>
      <c r="R253" s="577"/>
      <c r="S253" s="577"/>
      <c r="T253" s="550"/>
      <c r="U253" s="550"/>
      <c r="V253" s="550"/>
      <c r="W253" s="577"/>
      <c r="X253" s="577"/>
      <c r="Y253" s="577"/>
      <c r="Z253" s="577"/>
      <c r="AA253" s="577"/>
      <c r="AB253" s="577"/>
      <c r="AC253" s="550"/>
      <c r="AD253" s="550"/>
      <c r="AE253" s="551"/>
      <c r="AF253" s="572"/>
      <c r="AG253" s="569"/>
      <c r="AH253" s="569"/>
      <c r="AI253" s="569"/>
      <c r="AJ253" s="565"/>
      <c r="AK253" s="564"/>
      <c r="AL253" s="565"/>
      <c r="AM253" s="564"/>
      <c r="AN253" s="565"/>
      <c r="AO253" s="564"/>
      <c r="AP253" s="569"/>
      <c r="AQ253" s="565"/>
      <c r="AR253" s="564"/>
      <c r="AS253" s="569"/>
      <c r="AT253" s="569"/>
      <c r="AU253" s="565"/>
      <c r="AV253" s="564"/>
      <c r="AW253" s="565"/>
      <c r="AX253" s="566"/>
      <c r="AY253" s="567"/>
      <c r="AZ253" s="568"/>
      <c r="BA253" s="564"/>
      <c r="BB253" s="569"/>
      <c r="BC253" s="569"/>
      <c r="BD253" s="565"/>
      <c r="BE253" s="564"/>
      <c r="BF253" s="565"/>
      <c r="BG253" s="566"/>
      <c r="BH253" s="567"/>
      <c r="BI253" s="570"/>
    </row>
    <row r="254" spans="2:61" ht="12" customHeight="1" x14ac:dyDescent="0.25"/>
    <row r="255" spans="2:61" ht="24" customHeight="1" thickBot="1" x14ac:dyDescent="0.3">
      <c r="B255" s="571" t="s">
        <v>332</v>
      </c>
      <c r="C255" s="571"/>
      <c r="D255" s="571"/>
      <c r="E255" s="571"/>
      <c r="F255" s="571"/>
      <c r="G255" s="571"/>
      <c r="H255" s="571"/>
      <c r="I255" s="571"/>
      <c r="J255" s="571"/>
      <c r="K255" s="571"/>
      <c r="L255" s="571"/>
      <c r="M255" s="571"/>
      <c r="N255" s="571"/>
      <c r="O255" s="571"/>
      <c r="P255" s="571"/>
      <c r="Q255" s="571"/>
      <c r="R255" s="571"/>
      <c r="S255" s="571"/>
      <c r="T255" s="571"/>
      <c r="U255" s="571"/>
      <c r="V255" s="571"/>
      <c r="W255" s="571"/>
      <c r="X255" s="571"/>
      <c r="Y255" s="571"/>
      <c r="Z255" s="571"/>
      <c r="AA255" s="571"/>
      <c r="AB255" s="571"/>
      <c r="AC255" s="571"/>
      <c r="AD255" s="571"/>
      <c r="AE255" s="571"/>
      <c r="AF255" s="571"/>
      <c r="AG255" s="571"/>
      <c r="AH255" s="571"/>
      <c r="AI255" s="571"/>
      <c r="AJ255" s="571"/>
      <c r="AK255" s="571"/>
      <c r="AL255" s="571"/>
      <c r="AM255" s="571"/>
      <c r="AN255" s="571"/>
      <c r="AO255" s="571"/>
      <c r="AP255" s="571"/>
      <c r="AQ255" s="571"/>
      <c r="AR255" s="571"/>
      <c r="AS255" s="571"/>
      <c r="AT255" s="571"/>
      <c r="AU255" s="571"/>
      <c r="AV255" s="571"/>
      <c r="AW255" s="571"/>
      <c r="AX255" s="571"/>
      <c r="AY255" s="571"/>
      <c r="AZ255" s="571"/>
      <c r="BA255" s="571"/>
      <c r="BB255" s="571"/>
      <c r="BC255" s="571"/>
      <c r="BD255" s="571"/>
      <c r="BE255" s="571"/>
      <c r="BF255" s="571"/>
      <c r="BG255" s="571"/>
      <c r="BH255" s="571"/>
      <c r="BI255" s="571"/>
    </row>
    <row r="256" spans="2:61" ht="36" customHeight="1" x14ac:dyDescent="0.25">
      <c r="B256" s="563" t="s">
        <v>333</v>
      </c>
      <c r="C256" s="556"/>
      <c r="D256" s="556"/>
      <c r="E256" s="556"/>
      <c r="F256" s="556"/>
      <c r="G256" s="556"/>
      <c r="H256" s="556"/>
      <c r="I256" s="556"/>
      <c r="J256" s="556"/>
      <c r="K256" s="556"/>
      <c r="L256" s="556"/>
      <c r="M256" s="556"/>
      <c r="N256" s="556" t="s">
        <v>3</v>
      </c>
      <c r="O256" s="556"/>
      <c r="P256" s="556"/>
      <c r="Q256" s="556"/>
      <c r="R256" s="556"/>
      <c r="S256" s="556"/>
      <c r="T256" s="556" t="str">
        <f>"目標（"&amp;IF(AT64="","    ",AT64)&amp;"）"</f>
        <v>目標（2025）</v>
      </c>
      <c r="U256" s="556"/>
      <c r="V256" s="556"/>
      <c r="W256" s="556"/>
      <c r="X256" s="556"/>
      <c r="Y256" s="556"/>
      <c r="Z256" s="557" t="s">
        <v>304</v>
      </c>
      <c r="AA256" s="558"/>
      <c r="AB256" s="558"/>
      <c r="AC256" s="558"/>
      <c r="AD256" s="558"/>
      <c r="AE256" s="559"/>
      <c r="AF256" s="563" t="s">
        <v>333</v>
      </c>
      <c r="AG256" s="556"/>
      <c r="AH256" s="556"/>
      <c r="AI256" s="556"/>
      <c r="AJ256" s="556"/>
      <c r="AK256" s="556"/>
      <c r="AL256" s="556"/>
      <c r="AM256" s="556"/>
      <c r="AN256" s="556"/>
      <c r="AO256" s="556"/>
      <c r="AP256" s="556"/>
      <c r="AQ256" s="556"/>
      <c r="AR256" s="556" t="s">
        <v>3</v>
      </c>
      <c r="AS256" s="556"/>
      <c r="AT256" s="556"/>
      <c r="AU256" s="556"/>
      <c r="AV256" s="556"/>
      <c r="AW256" s="556"/>
      <c r="AX256" s="556" t="str">
        <f>"目標（"&amp;IF(AT64="","    ",AT64)&amp;"）"</f>
        <v>目標（2025）</v>
      </c>
      <c r="AY256" s="556"/>
      <c r="AZ256" s="556"/>
      <c r="BA256" s="556"/>
      <c r="BB256" s="556"/>
      <c r="BC256" s="556"/>
      <c r="BD256" s="557" t="s">
        <v>304</v>
      </c>
      <c r="BE256" s="558"/>
      <c r="BF256" s="558"/>
      <c r="BG256" s="558"/>
      <c r="BH256" s="558"/>
      <c r="BI256" s="559"/>
    </row>
    <row r="257" spans="2:61" ht="27" customHeight="1" x14ac:dyDescent="0.25">
      <c r="B257" s="82" t="str">
        <f>IF(B167="","",B167)</f>
        <v>トラクター20ps</v>
      </c>
      <c r="C257" s="83"/>
      <c r="D257" s="83"/>
      <c r="E257" s="83"/>
      <c r="F257" s="83"/>
      <c r="G257" s="83"/>
      <c r="H257" s="83"/>
      <c r="I257" s="83"/>
      <c r="J257" s="83"/>
      <c r="K257" s="83"/>
      <c r="L257" s="83"/>
      <c r="M257" s="83"/>
      <c r="N257" s="83" t="str">
        <f>IF(N167="","",N167)</f>
        <v>１台</v>
      </c>
      <c r="O257" s="83"/>
      <c r="P257" s="83"/>
      <c r="Q257" s="83"/>
      <c r="R257" s="83"/>
      <c r="S257" s="83"/>
      <c r="T257" s="83" t="str">
        <f>IF(T167="","",T167)</f>
        <v>２台</v>
      </c>
      <c r="U257" s="83"/>
      <c r="V257" s="83"/>
      <c r="W257" s="83"/>
      <c r="X257" s="83"/>
      <c r="Y257" s="83"/>
      <c r="Z257" s="83" t="str">
        <f>IF(Z167="","",Z167)</f>
        <v>１台</v>
      </c>
      <c r="AA257" s="83"/>
      <c r="AB257" s="83"/>
      <c r="AC257" s="83"/>
      <c r="AD257" s="83"/>
      <c r="AE257" s="84"/>
      <c r="AF257" s="560" t="s">
        <v>492</v>
      </c>
      <c r="AG257" s="561"/>
      <c r="AH257" s="561"/>
      <c r="AI257" s="561"/>
      <c r="AJ257" s="561"/>
      <c r="AK257" s="561"/>
      <c r="AL257" s="561"/>
      <c r="AM257" s="561"/>
      <c r="AN257" s="561"/>
      <c r="AO257" s="561"/>
      <c r="AP257" s="561"/>
      <c r="AQ257" s="561"/>
      <c r="AR257" s="561" t="s">
        <v>277</v>
      </c>
      <c r="AS257" s="561"/>
      <c r="AT257" s="561"/>
      <c r="AU257" s="561"/>
      <c r="AV257" s="561"/>
      <c r="AW257" s="561"/>
      <c r="AX257" s="561" t="s">
        <v>279</v>
      </c>
      <c r="AY257" s="561"/>
      <c r="AZ257" s="561"/>
      <c r="BA257" s="561"/>
      <c r="BB257" s="561"/>
      <c r="BC257" s="561"/>
      <c r="BD257" s="561" t="s">
        <v>277</v>
      </c>
      <c r="BE257" s="561"/>
      <c r="BF257" s="561"/>
      <c r="BG257" s="561"/>
      <c r="BH257" s="561"/>
      <c r="BI257" s="562"/>
    </row>
    <row r="258" spans="2:61" ht="27" customHeight="1" x14ac:dyDescent="0.25">
      <c r="B258" s="82" t="str">
        <f t="shared" ref="B258:B271" si="16">IF(B168="","",B168)</f>
        <v>トラクター30ps</v>
      </c>
      <c r="C258" s="83"/>
      <c r="D258" s="83"/>
      <c r="E258" s="83"/>
      <c r="F258" s="83"/>
      <c r="G258" s="83"/>
      <c r="H258" s="83"/>
      <c r="I258" s="83"/>
      <c r="J258" s="83"/>
      <c r="K258" s="83"/>
      <c r="L258" s="83"/>
      <c r="M258" s="83"/>
      <c r="N258" s="83" t="str">
        <f t="shared" ref="N258:N271" si="17">IF(N168="","",N168)</f>
        <v>１台</v>
      </c>
      <c r="O258" s="83"/>
      <c r="P258" s="83"/>
      <c r="Q258" s="83"/>
      <c r="R258" s="83"/>
      <c r="S258" s="83"/>
      <c r="T258" s="83" t="str">
        <f t="shared" ref="T258:T271" si="18">IF(T168="","",T168)</f>
        <v>２台</v>
      </c>
      <c r="U258" s="83"/>
      <c r="V258" s="83"/>
      <c r="W258" s="83"/>
      <c r="X258" s="83"/>
      <c r="Y258" s="83"/>
      <c r="Z258" s="83" t="str">
        <f t="shared" ref="Z258:Z271" si="19">IF(Z168="","",Z168)</f>
        <v>１台</v>
      </c>
      <c r="AA258" s="83"/>
      <c r="AB258" s="83"/>
      <c r="AC258" s="83"/>
      <c r="AD258" s="83"/>
      <c r="AE258" s="84"/>
      <c r="AF258" s="555"/>
      <c r="AG258" s="553"/>
      <c r="AH258" s="553"/>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c r="BC258" s="553"/>
      <c r="BD258" s="553"/>
      <c r="BE258" s="553"/>
      <c r="BF258" s="553"/>
      <c r="BG258" s="553"/>
      <c r="BH258" s="553"/>
      <c r="BI258" s="554"/>
    </row>
    <row r="259" spans="2:61" ht="27" customHeight="1" x14ac:dyDescent="0.25">
      <c r="B259" s="82" t="str">
        <f t="shared" si="16"/>
        <v>トラクター40ps</v>
      </c>
      <c r="C259" s="83"/>
      <c r="D259" s="83"/>
      <c r="E259" s="83"/>
      <c r="F259" s="83"/>
      <c r="G259" s="83"/>
      <c r="H259" s="83"/>
      <c r="I259" s="83"/>
      <c r="J259" s="83"/>
      <c r="K259" s="83"/>
      <c r="L259" s="83"/>
      <c r="M259" s="83"/>
      <c r="N259" s="83" t="str">
        <f t="shared" si="17"/>
        <v>１台</v>
      </c>
      <c r="O259" s="83"/>
      <c r="P259" s="83"/>
      <c r="Q259" s="83"/>
      <c r="R259" s="83"/>
      <c r="S259" s="83"/>
      <c r="T259" s="83" t="str">
        <f t="shared" si="18"/>
        <v>１台</v>
      </c>
      <c r="U259" s="83"/>
      <c r="V259" s="83"/>
      <c r="W259" s="83"/>
      <c r="X259" s="83"/>
      <c r="Y259" s="83"/>
      <c r="Z259" s="83" t="str">
        <f t="shared" si="19"/>
        <v>１台</v>
      </c>
      <c r="AA259" s="83"/>
      <c r="AB259" s="83"/>
      <c r="AC259" s="83"/>
      <c r="AD259" s="83"/>
      <c r="AE259" s="84"/>
      <c r="AF259" s="555"/>
      <c r="AG259" s="553"/>
      <c r="AH259" s="553"/>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c r="BC259" s="553"/>
      <c r="BD259" s="553"/>
      <c r="BE259" s="553"/>
      <c r="BF259" s="553"/>
      <c r="BG259" s="553"/>
      <c r="BH259" s="553"/>
      <c r="BI259" s="554"/>
    </row>
    <row r="260" spans="2:61" ht="27" customHeight="1" x14ac:dyDescent="0.25">
      <c r="B260" s="82" t="str">
        <f t="shared" si="16"/>
        <v>トラクター60psセミクローラー</v>
      </c>
      <c r="C260" s="83"/>
      <c r="D260" s="83"/>
      <c r="E260" s="83"/>
      <c r="F260" s="83"/>
      <c r="G260" s="83"/>
      <c r="H260" s="83"/>
      <c r="I260" s="83"/>
      <c r="J260" s="83"/>
      <c r="K260" s="83"/>
      <c r="L260" s="83"/>
      <c r="M260" s="83"/>
      <c r="N260" s="83" t="str">
        <f t="shared" si="17"/>
        <v>１台</v>
      </c>
      <c r="O260" s="83"/>
      <c r="P260" s="83"/>
      <c r="Q260" s="83"/>
      <c r="R260" s="83"/>
      <c r="S260" s="83"/>
      <c r="T260" s="83" t="str">
        <f t="shared" si="18"/>
        <v>１台</v>
      </c>
      <c r="U260" s="83"/>
      <c r="V260" s="83"/>
      <c r="W260" s="83"/>
      <c r="X260" s="83"/>
      <c r="Y260" s="83"/>
      <c r="Z260" s="83" t="str">
        <f t="shared" si="19"/>
        <v>１台</v>
      </c>
      <c r="AA260" s="83"/>
      <c r="AB260" s="83"/>
      <c r="AC260" s="83"/>
      <c r="AD260" s="83"/>
      <c r="AE260" s="84"/>
      <c r="AF260" s="555"/>
      <c r="AG260" s="553"/>
      <c r="AH260" s="553"/>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c r="BC260" s="553"/>
      <c r="BD260" s="553"/>
      <c r="BE260" s="553"/>
      <c r="BF260" s="553"/>
      <c r="BG260" s="553"/>
      <c r="BH260" s="553"/>
      <c r="BI260" s="554"/>
    </row>
    <row r="261" spans="2:61" ht="27" customHeight="1" x14ac:dyDescent="0.25">
      <c r="B261" s="82" t="str">
        <f t="shared" si="16"/>
        <v>トラクター80psクローラー</v>
      </c>
      <c r="C261" s="83"/>
      <c r="D261" s="83"/>
      <c r="E261" s="83"/>
      <c r="F261" s="83"/>
      <c r="G261" s="83"/>
      <c r="H261" s="83"/>
      <c r="I261" s="83"/>
      <c r="J261" s="83"/>
      <c r="K261" s="83"/>
      <c r="L261" s="83"/>
      <c r="M261" s="83"/>
      <c r="N261" s="83" t="str">
        <f t="shared" si="17"/>
        <v>１台</v>
      </c>
      <c r="O261" s="83"/>
      <c r="P261" s="83"/>
      <c r="Q261" s="83"/>
      <c r="R261" s="83"/>
      <c r="S261" s="83"/>
      <c r="T261" s="83" t="str">
        <f t="shared" si="18"/>
        <v>１台</v>
      </c>
      <c r="U261" s="83"/>
      <c r="V261" s="83"/>
      <c r="W261" s="83"/>
      <c r="X261" s="83"/>
      <c r="Y261" s="83"/>
      <c r="Z261" s="83" t="str">
        <f t="shared" si="19"/>
        <v>１台</v>
      </c>
      <c r="AA261" s="83"/>
      <c r="AB261" s="83"/>
      <c r="AC261" s="83"/>
      <c r="AD261" s="83"/>
      <c r="AE261" s="84"/>
      <c r="AF261" s="555"/>
      <c r="AG261" s="553"/>
      <c r="AH261" s="553"/>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c r="BC261" s="553"/>
      <c r="BD261" s="553"/>
      <c r="BE261" s="553"/>
      <c r="BF261" s="553"/>
      <c r="BG261" s="553"/>
      <c r="BH261" s="553"/>
      <c r="BI261" s="554"/>
    </row>
    <row r="262" spans="2:61" ht="27" customHeight="1" x14ac:dyDescent="0.25">
      <c r="B262" s="82" t="str">
        <f t="shared" si="16"/>
        <v>トラクター100psクローラー</v>
      </c>
      <c r="C262" s="83"/>
      <c r="D262" s="83"/>
      <c r="E262" s="83"/>
      <c r="F262" s="83"/>
      <c r="G262" s="83"/>
      <c r="H262" s="83"/>
      <c r="I262" s="83"/>
      <c r="J262" s="83"/>
      <c r="K262" s="83"/>
      <c r="L262" s="83"/>
      <c r="M262" s="83"/>
      <c r="N262" s="83" t="str">
        <f t="shared" si="17"/>
        <v>無し</v>
      </c>
      <c r="O262" s="83"/>
      <c r="P262" s="83"/>
      <c r="Q262" s="83"/>
      <c r="R262" s="83"/>
      <c r="S262" s="83"/>
      <c r="T262" s="83" t="str">
        <f t="shared" si="18"/>
        <v>１台</v>
      </c>
      <c r="U262" s="83"/>
      <c r="V262" s="83"/>
      <c r="W262" s="83"/>
      <c r="X262" s="83"/>
      <c r="Y262" s="83"/>
      <c r="Z262" s="83" t="str">
        <f t="shared" si="19"/>
        <v>１台</v>
      </c>
      <c r="AA262" s="83"/>
      <c r="AB262" s="83"/>
      <c r="AC262" s="83"/>
      <c r="AD262" s="83"/>
      <c r="AE262" s="84"/>
      <c r="AF262" s="555"/>
      <c r="AG262" s="553"/>
      <c r="AH262" s="553"/>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c r="BC262" s="553"/>
      <c r="BD262" s="553"/>
      <c r="BE262" s="553"/>
      <c r="BF262" s="553"/>
      <c r="BG262" s="553"/>
      <c r="BH262" s="553"/>
      <c r="BI262" s="554"/>
    </row>
    <row r="263" spans="2:61" ht="27" customHeight="1" x14ac:dyDescent="0.25">
      <c r="B263" s="82" t="str">
        <f t="shared" si="16"/>
        <v>田植機４条</v>
      </c>
      <c r="C263" s="83"/>
      <c r="D263" s="83"/>
      <c r="E263" s="83"/>
      <c r="F263" s="83"/>
      <c r="G263" s="83"/>
      <c r="H263" s="83"/>
      <c r="I263" s="83"/>
      <c r="J263" s="83"/>
      <c r="K263" s="83"/>
      <c r="L263" s="83"/>
      <c r="M263" s="83"/>
      <c r="N263" s="83" t="str">
        <f t="shared" si="17"/>
        <v>１台</v>
      </c>
      <c r="O263" s="83"/>
      <c r="P263" s="83"/>
      <c r="Q263" s="83"/>
      <c r="R263" s="83"/>
      <c r="S263" s="83"/>
      <c r="T263" s="83" t="str">
        <f t="shared" si="18"/>
        <v>２台</v>
      </c>
      <c r="U263" s="83"/>
      <c r="V263" s="83"/>
      <c r="W263" s="83"/>
      <c r="X263" s="83"/>
      <c r="Y263" s="83"/>
      <c r="Z263" s="83" t="str">
        <f t="shared" si="19"/>
        <v>１台</v>
      </c>
      <c r="AA263" s="83"/>
      <c r="AB263" s="83"/>
      <c r="AC263" s="83"/>
      <c r="AD263" s="83"/>
      <c r="AE263" s="84"/>
      <c r="AF263" s="555"/>
      <c r="AG263" s="553"/>
      <c r="AH263" s="553"/>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c r="BC263" s="553"/>
      <c r="BD263" s="553"/>
      <c r="BE263" s="553"/>
      <c r="BF263" s="553"/>
      <c r="BG263" s="553"/>
      <c r="BH263" s="553"/>
      <c r="BI263" s="554"/>
    </row>
    <row r="264" spans="2:61" ht="27" customHeight="1" x14ac:dyDescent="0.25">
      <c r="B264" s="82" t="str">
        <f t="shared" si="16"/>
        <v>田植機６条</v>
      </c>
      <c r="C264" s="83"/>
      <c r="D264" s="83"/>
      <c r="E264" s="83"/>
      <c r="F264" s="83"/>
      <c r="G264" s="83"/>
      <c r="H264" s="83"/>
      <c r="I264" s="83"/>
      <c r="J264" s="83"/>
      <c r="K264" s="83"/>
      <c r="L264" s="83"/>
      <c r="M264" s="83"/>
      <c r="N264" s="83" t="str">
        <f t="shared" si="17"/>
        <v>１台</v>
      </c>
      <c r="O264" s="83"/>
      <c r="P264" s="83"/>
      <c r="Q264" s="83"/>
      <c r="R264" s="83"/>
      <c r="S264" s="83"/>
      <c r="T264" s="83" t="str">
        <f t="shared" si="18"/>
        <v>１台</v>
      </c>
      <c r="U264" s="83"/>
      <c r="V264" s="83"/>
      <c r="W264" s="83"/>
      <c r="X264" s="83"/>
      <c r="Y264" s="83"/>
      <c r="Z264" s="83" t="str">
        <f t="shared" si="19"/>
        <v>１台</v>
      </c>
      <c r="AA264" s="83"/>
      <c r="AB264" s="83"/>
      <c r="AC264" s="83"/>
      <c r="AD264" s="83"/>
      <c r="AE264" s="84"/>
      <c r="AF264" s="555"/>
      <c r="AG264" s="553"/>
      <c r="AH264" s="553"/>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c r="BC264" s="553"/>
      <c r="BD264" s="553"/>
      <c r="BE264" s="553"/>
      <c r="BF264" s="553"/>
      <c r="BG264" s="553"/>
      <c r="BH264" s="553"/>
      <c r="BI264" s="554"/>
    </row>
    <row r="265" spans="2:61" ht="27" customHeight="1" x14ac:dyDescent="0.25">
      <c r="B265" s="82" t="str">
        <f t="shared" si="16"/>
        <v>田植機８条</v>
      </c>
      <c r="C265" s="83"/>
      <c r="D265" s="83"/>
      <c r="E265" s="83"/>
      <c r="F265" s="83"/>
      <c r="G265" s="83"/>
      <c r="H265" s="83"/>
      <c r="I265" s="83"/>
      <c r="J265" s="83"/>
      <c r="K265" s="83"/>
      <c r="L265" s="83"/>
      <c r="M265" s="83"/>
      <c r="N265" s="83" t="str">
        <f t="shared" si="17"/>
        <v>無し</v>
      </c>
      <c r="O265" s="83"/>
      <c r="P265" s="83"/>
      <c r="Q265" s="83"/>
      <c r="R265" s="83"/>
      <c r="S265" s="83"/>
      <c r="T265" s="83" t="str">
        <f t="shared" si="18"/>
        <v>１台</v>
      </c>
      <c r="U265" s="83"/>
      <c r="V265" s="83"/>
      <c r="W265" s="83"/>
      <c r="X265" s="83"/>
      <c r="Y265" s="83"/>
      <c r="Z265" s="83" t="str">
        <f t="shared" si="19"/>
        <v>１台</v>
      </c>
      <c r="AA265" s="83"/>
      <c r="AB265" s="83"/>
      <c r="AC265" s="83"/>
      <c r="AD265" s="83"/>
      <c r="AE265" s="84"/>
      <c r="AF265" s="555"/>
      <c r="AG265" s="553"/>
      <c r="AH265" s="553"/>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c r="BC265" s="553"/>
      <c r="BD265" s="553"/>
      <c r="BE265" s="553"/>
      <c r="BF265" s="553"/>
      <c r="BG265" s="553"/>
      <c r="BH265" s="553"/>
      <c r="BI265" s="554"/>
    </row>
    <row r="266" spans="2:61" ht="27" customHeight="1" x14ac:dyDescent="0.25">
      <c r="B266" s="82" t="str">
        <f t="shared" si="16"/>
        <v>コンバイン４条</v>
      </c>
      <c r="C266" s="83"/>
      <c r="D266" s="83"/>
      <c r="E266" s="83"/>
      <c r="F266" s="83"/>
      <c r="G266" s="83"/>
      <c r="H266" s="83"/>
      <c r="I266" s="83"/>
      <c r="J266" s="83"/>
      <c r="K266" s="83"/>
      <c r="L266" s="83"/>
      <c r="M266" s="83"/>
      <c r="N266" s="83" t="str">
        <f t="shared" si="17"/>
        <v>１台</v>
      </c>
      <c r="O266" s="83"/>
      <c r="P266" s="83"/>
      <c r="Q266" s="83"/>
      <c r="R266" s="83"/>
      <c r="S266" s="83"/>
      <c r="T266" s="83" t="str">
        <f t="shared" si="18"/>
        <v>２台</v>
      </c>
      <c r="U266" s="83"/>
      <c r="V266" s="83"/>
      <c r="W266" s="83"/>
      <c r="X266" s="83"/>
      <c r="Y266" s="83"/>
      <c r="Z266" s="83" t="str">
        <f t="shared" si="19"/>
        <v>１台</v>
      </c>
      <c r="AA266" s="83"/>
      <c r="AB266" s="83"/>
      <c r="AC266" s="83"/>
      <c r="AD266" s="83"/>
      <c r="AE266" s="84"/>
      <c r="AF266" s="555"/>
      <c r="AG266" s="553"/>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c r="BC266" s="553"/>
      <c r="BD266" s="553"/>
      <c r="BE266" s="553"/>
      <c r="BF266" s="553"/>
      <c r="BG266" s="553"/>
      <c r="BH266" s="553"/>
      <c r="BI266" s="554"/>
    </row>
    <row r="267" spans="2:61" ht="27" customHeight="1" x14ac:dyDescent="0.25">
      <c r="B267" s="82" t="str">
        <f t="shared" si="16"/>
        <v>コンバイン５条</v>
      </c>
      <c r="C267" s="83"/>
      <c r="D267" s="83"/>
      <c r="E267" s="83"/>
      <c r="F267" s="83"/>
      <c r="G267" s="83"/>
      <c r="H267" s="83"/>
      <c r="I267" s="83"/>
      <c r="J267" s="83"/>
      <c r="K267" s="83"/>
      <c r="L267" s="83"/>
      <c r="M267" s="83"/>
      <c r="N267" s="83" t="str">
        <f t="shared" si="17"/>
        <v>１台</v>
      </c>
      <c r="O267" s="83"/>
      <c r="P267" s="83"/>
      <c r="Q267" s="83"/>
      <c r="R267" s="83"/>
      <c r="S267" s="83"/>
      <c r="T267" s="83" t="str">
        <f t="shared" si="18"/>
        <v>１台</v>
      </c>
      <c r="U267" s="83"/>
      <c r="V267" s="83"/>
      <c r="W267" s="83"/>
      <c r="X267" s="83"/>
      <c r="Y267" s="83"/>
      <c r="Z267" s="83" t="str">
        <f t="shared" si="19"/>
        <v>１台</v>
      </c>
      <c r="AA267" s="83"/>
      <c r="AB267" s="83"/>
      <c r="AC267" s="83"/>
      <c r="AD267" s="83"/>
      <c r="AE267" s="84"/>
      <c r="AF267" s="555"/>
      <c r="AG267" s="553"/>
      <c r="AH267" s="553"/>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c r="BC267" s="553"/>
      <c r="BD267" s="553"/>
      <c r="BE267" s="553"/>
      <c r="BF267" s="553"/>
      <c r="BG267" s="553"/>
      <c r="BH267" s="553"/>
      <c r="BI267" s="554"/>
    </row>
    <row r="268" spans="2:61" ht="27" customHeight="1" x14ac:dyDescent="0.25">
      <c r="B268" s="82" t="str">
        <f t="shared" si="16"/>
        <v>コンバイン６条</v>
      </c>
      <c r="C268" s="83"/>
      <c r="D268" s="83"/>
      <c r="E268" s="83"/>
      <c r="F268" s="83"/>
      <c r="G268" s="83"/>
      <c r="H268" s="83"/>
      <c r="I268" s="83"/>
      <c r="J268" s="83"/>
      <c r="K268" s="83"/>
      <c r="L268" s="83"/>
      <c r="M268" s="83"/>
      <c r="N268" s="83" t="str">
        <f t="shared" si="17"/>
        <v>無し</v>
      </c>
      <c r="O268" s="83"/>
      <c r="P268" s="83"/>
      <c r="Q268" s="83"/>
      <c r="R268" s="83"/>
      <c r="S268" s="83"/>
      <c r="T268" s="83" t="str">
        <f t="shared" si="18"/>
        <v>１台</v>
      </c>
      <c r="U268" s="83"/>
      <c r="V268" s="83"/>
      <c r="W268" s="83"/>
      <c r="X268" s="83"/>
      <c r="Y268" s="83"/>
      <c r="Z268" s="83" t="str">
        <f t="shared" si="19"/>
        <v>１台</v>
      </c>
      <c r="AA268" s="83"/>
      <c r="AB268" s="83"/>
      <c r="AC268" s="83"/>
      <c r="AD268" s="83"/>
      <c r="AE268" s="84"/>
      <c r="AF268" s="555"/>
      <c r="AG268" s="553"/>
      <c r="AH268" s="553"/>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c r="BC268" s="553"/>
      <c r="BD268" s="553"/>
      <c r="BE268" s="553"/>
      <c r="BF268" s="553"/>
      <c r="BG268" s="553"/>
      <c r="BH268" s="553"/>
      <c r="BI268" s="554"/>
    </row>
    <row r="269" spans="2:61" ht="27" customHeight="1" x14ac:dyDescent="0.25">
      <c r="B269" s="82" t="str">
        <f t="shared" si="16"/>
        <v>乗用管理機20ps</v>
      </c>
      <c r="C269" s="83"/>
      <c r="D269" s="83"/>
      <c r="E269" s="83"/>
      <c r="F269" s="83"/>
      <c r="G269" s="83"/>
      <c r="H269" s="83"/>
      <c r="I269" s="83"/>
      <c r="J269" s="83"/>
      <c r="K269" s="83"/>
      <c r="L269" s="83"/>
      <c r="M269" s="83"/>
      <c r="N269" s="83" t="str">
        <f t="shared" si="17"/>
        <v>１台</v>
      </c>
      <c r="O269" s="83"/>
      <c r="P269" s="83"/>
      <c r="Q269" s="83"/>
      <c r="R269" s="83"/>
      <c r="S269" s="83"/>
      <c r="T269" s="83" t="str">
        <f t="shared" si="18"/>
        <v>１台</v>
      </c>
      <c r="U269" s="83"/>
      <c r="V269" s="83"/>
      <c r="W269" s="83"/>
      <c r="X269" s="83"/>
      <c r="Y269" s="83"/>
      <c r="Z269" s="83" t="str">
        <f t="shared" si="19"/>
        <v>１台</v>
      </c>
      <c r="AA269" s="83"/>
      <c r="AB269" s="83"/>
      <c r="AC269" s="83"/>
      <c r="AD269" s="83"/>
      <c r="AE269" s="84"/>
      <c r="AF269" s="555"/>
      <c r="AG269" s="553"/>
      <c r="AH269" s="553"/>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c r="BC269" s="553"/>
      <c r="BD269" s="553"/>
      <c r="BE269" s="553"/>
      <c r="BF269" s="553"/>
      <c r="BG269" s="553"/>
      <c r="BH269" s="553"/>
      <c r="BI269" s="554"/>
    </row>
    <row r="270" spans="2:61" ht="27" customHeight="1" x14ac:dyDescent="0.25">
      <c r="B270" s="82" t="str">
        <f t="shared" si="16"/>
        <v>動力散布機</v>
      </c>
      <c r="C270" s="83"/>
      <c r="D270" s="83"/>
      <c r="E270" s="83"/>
      <c r="F270" s="83"/>
      <c r="G270" s="83"/>
      <c r="H270" s="83"/>
      <c r="I270" s="83"/>
      <c r="J270" s="83"/>
      <c r="K270" s="83"/>
      <c r="L270" s="83"/>
      <c r="M270" s="83"/>
      <c r="N270" s="83" t="str">
        <f t="shared" si="17"/>
        <v>２台</v>
      </c>
      <c r="O270" s="83"/>
      <c r="P270" s="83"/>
      <c r="Q270" s="83"/>
      <c r="R270" s="83"/>
      <c r="S270" s="83"/>
      <c r="T270" s="83" t="str">
        <f t="shared" si="18"/>
        <v>３台</v>
      </c>
      <c r="U270" s="83"/>
      <c r="V270" s="83"/>
      <c r="W270" s="83"/>
      <c r="X270" s="83"/>
      <c r="Y270" s="83"/>
      <c r="Z270" s="83" t="str">
        <f t="shared" si="19"/>
        <v>１台</v>
      </c>
      <c r="AA270" s="83"/>
      <c r="AB270" s="83"/>
      <c r="AC270" s="83"/>
      <c r="AD270" s="83"/>
      <c r="AE270" s="84"/>
      <c r="AF270" s="555"/>
      <c r="AG270" s="553"/>
      <c r="AH270" s="553"/>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c r="BC270" s="553"/>
      <c r="BD270" s="553"/>
      <c r="BE270" s="553"/>
      <c r="BF270" s="553"/>
      <c r="BG270" s="553"/>
      <c r="BH270" s="553"/>
      <c r="BI270" s="554"/>
    </row>
    <row r="271" spans="2:61" ht="27" customHeight="1" x14ac:dyDescent="0.25">
      <c r="B271" s="82" t="str">
        <f t="shared" si="16"/>
        <v>防除用ドローン</v>
      </c>
      <c r="C271" s="83"/>
      <c r="D271" s="83"/>
      <c r="E271" s="83"/>
      <c r="F271" s="83"/>
      <c r="G271" s="83"/>
      <c r="H271" s="83"/>
      <c r="I271" s="83"/>
      <c r="J271" s="83"/>
      <c r="K271" s="83"/>
      <c r="L271" s="83"/>
      <c r="M271" s="83"/>
      <c r="N271" s="83" t="str">
        <f t="shared" si="17"/>
        <v>無し</v>
      </c>
      <c r="O271" s="83"/>
      <c r="P271" s="83"/>
      <c r="Q271" s="83"/>
      <c r="R271" s="83"/>
      <c r="S271" s="83"/>
      <c r="T271" s="83" t="str">
        <f t="shared" si="18"/>
        <v>２台</v>
      </c>
      <c r="U271" s="83"/>
      <c r="V271" s="83"/>
      <c r="W271" s="83"/>
      <c r="X271" s="83"/>
      <c r="Y271" s="83"/>
      <c r="Z271" s="83" t="str">
        <f t="shared" si="19"/>
        <v>２台</v>
      </c>
      <c r="AA271" s="83"/>
      <c r="AB271" s="83"/>
      <c r="AC271" s="83"/>
      <c r="AD271" s="83"/>
      <c r="AE271" s="84"/>
      <c r="AF271" s="555"/>
      <c r="AG271" s="553"/>
      <c r="AH271" s="553"/>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c r="BC271" s="553"/>
      <c r="BD271" s="553"/>
      <c r="BE271" s="553"/>
      <c r="BF271" s="553"/>
      <c r="BG271" s="553"/>
      <c r="BH271" s="553"/>
      <c r="BI271" s="554"/>
    </row>
    <row r="272" spans="2:61" ht="27" customHeight="1" x14ac:dyDescent="0.25">
      <c r="B272" s="82" t="str">
        <f>IF(AF167="","",AF167)</f>
        <v>スピードスプレーヤー600L</v>
      </c>
      <c r="C272" s="83"/>
      <c r="D272" s="83"/>
      <c r="E272" s="83"/>
      <c r="F272" s="83"/>
      <c r="G272" s="83"/>
      <c r="H272" s="83"/>
      <c r="I272" s="83"/>
      <c r="J272" s="83"/>
      <c r="K272" s="83"/>
      <c r="L272" s="83"/>
      <c r="M272" s="83"/>
      <c r="N272" s="83" t="str">
        <f>IF(AR167="","",AR167)</f>
        <v>無し</v>
      </c>
      <c r="O272" s="83"/>
      <c r="P272" s="83"/>
      <c r="Q272" s="83"/>
      <c r="R272" s="83"/>
      <c r="S272" s="83"/>
      <c r="T272" s="83" t="str">
        <f>IF(AX167="","",AX167)</f>
        <v>１台</v>
      </c>
      <c r="U272" s="83"/>
      <c r="V272" s="83"/>
      <c r="W272" s="83"/>
      <c r="X272" s="83"/>
      <c r="Y272" s="83"/>
      <c r="Z272" s="83" t="str">
        <f>IF(BD167="","",BD167)</f>
        <v>１台</v>
      </c>
      <c r="AA272" s="83"/>
      <c r="AB272" s="83"/>
      <c r="AC272" s="83"/>
      <c r="AD272" s="83"/>
      <c r="AE272" s="84"/>
      <c r="AF272" s="555"/>
      <c r="AG272" s="553"/>
      <c r="AH272" s="553"/>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c r="BC272" s="553"/>
      <c r="BD272" s="553"/>
      <c r="BE272" s="553"/>
      <c r="BF272" s="553"/>
      <c r="BG272" s="553"/>
      <c r="BH272" s="553"/>
      <c r="BI272" s="554"/>
    </row>
    <row r="273" spans="2:61" ht="27" customHeight="1" x14ac:dyDescent="0.25">
      <c r="B273" s="82" t="str">
        <f t="shared" ref="B273:B286" si="20">IF(AF168="","",AF168)</f>
        <v>マニュアスプレッダー牽引式</v>
      </c>
      <c r="C273" s="83"/>
      <c r="D273" s="83"/>
      <c r="E273" s="83"/>
      <c r="F273" s="83"/>
      <c r="G273" s="83"/>
      <c r="H273" s="83"/>
      <c r="I273" s="83"/>
      <c r="J273" s="83"/>
      <c r="K273" s="83"/>
      <c r="L273" s="83"/>
      <c r="M273" s="83"/>
      <c r="N273" s="83" t="str">
        <f t="shared" ref="N273:N286" si="21">IF(AR168="","",AR168)</f>
        <v>無し</v>
      </c>
      <c r="O273" s="83"/>
      <c r="P273" s="83"/>
      <c r="Q273" s="83"/>
      <c r="R273" s="83"/>
      <c r="S273" s="83"/>
      <c r="T273" s="83" t="str">
        <f t="shared" ref="T273:T286" si="22">IF(AX168="","",AX168)</f>
        <v>１台</v>
      </c>
      <c r="U273" s="83"/>
      <c r="V273" s="83"/>
      <c r="W273" s="83"/>
      <c r="X273" s="83"/>
      <c r="Y273" s="83"/>
      <c r="Z273" s="83" t="str">
        <f t="shared" ref="Z273:Z286" si="23">IF(BD168="","",BD168)</f>
        <v>１台</v>
      </c>
      <c r="AA273" s="83"/>
      <c r="AB273" s="83"/>
      <c r="AC273" s="83"/>
      <c r="AD273" s="83"/>
      <c r="AE273" s="84"/>
      <c r="AF273" s="555"/>
      <c r="AG273" s="553"/>
      <c r="AH273" s="553"/>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c r="BC273" s="553"/>
      <c r="BD273" s="553"/>
      <c r="BE273" s="553"/>
      <c r="BF273" s="553"/>
      <c r="BG273" s="553"/>
      <c r="BH273" s="553"/>
      <c r="BI273" s="554"/>
    </row>
    <row r="274" spans="2:61" ht="27" customHeight="1" x14ac:dyDescent="0.25">
      <c r="B274" s="82" t="str">
        <f t="shared" si="20"/>
        <v>管理機6ps</v>
      </c>
      <c r="C274" s="83"/>
      <c r="D274" s="83"/>
      <c r="E274" s="83"/>
      <c r="F274" s="83"/>
      <c r="G274" s="83"/>
      <c r="H274" s="83"/>
      <c r="I274" s="83"/>
      <c r="J274" s="83"/>
      <c r="K274" s="83"/>
      <c r="L274" s="83"/>
      <c r="M274" s="83"/>
      <c r="N274" s="83" t="str">
        <f t="shared" si="21"/>
        <v>１台</v>
      </c>
      <c r="O274" s="83"/>
      <c r="P274" s="83"/>
      <c r="Q274" s="83"/>
      <c r="R274" s="83"/>
      <c r="S274" s="83"/>
      <c r="T274" s="83" t="str">
        <f t="shared" si="22"/>
        <v>３台</v>
      </c>
      <c r="U274" s="83"/>
      <c r="V274" s="83"/>
      <c r="W274" s="83"/>
      <c r="X274" s="83"/>
      <c r="Y274" s="83"/>
      <c r="Z274" s="83" t="str">
        <f t="shared" si="23"/>
        <v>２台</v>
      </c>
      <c r="AA274" s="83"/>
      <c r="AB274" s="83"/>
      <c r="AC274" s="83"/>
      <c r="AD274" s="83"/>
      <c r="AE274" s="84"/>
      <c r="AF274" s="555"/>
      <c r="AG274" s="553"/>
      <c r="AH274" s="553"/>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c r="BC274" s="553"/>
      <c r="BD274" s="553"/>
      <c r="BE274" s="553"/>
      <c r="BF274" s="553"/>
      <c r="BG274" s="553"/>
      <c r="BH274" s="553"/>
      <c r="BI274" s="554"/>
    </row>
    <row r="275" spans="2:61" ht="27" customHeight="1" x14ac:dyDescent="0.25">
      <c r="B275" s="82" t="str">
        <f t="shared" si="20"/>
        <v>運搬車</v>
      </c>
      <c r="C275" s="83"/>
      <c r="D275" s="83"/>
      <c r="E275" s="83"/>
      <c r="F275" s="83"/>
      <c r="G275" s="83"/>
      <c r="H275" s="83"/>
      <c r="I275" s="83"/>
      <c r="J275" s="83"/>
      <c r="K275" s="83"/>
      <c r="L275" s="83"/>
      <c r="M275" s="83"/>
      <c r="N275" s="83" t="str">
        <f t="shared" si="21"/>
        <v>無し</v>
      </c>
      <c r="O275" s="83"/>
      <c r="P275" s="83"/>
      <c r="Q275" s="83"/>
      <c r="R275" s="83"/>
      <c r="S275" s="83"/>
      <c r="T275" s="83" t="str">
        <f t="shared" si="22"/>
        <v>４台</v>
      </c>
      <c r="U275" s="83"/>
      <c r="V275" s="83"/>
      <c r="W275" s="83"/>
      <c r="X275" s="83"/>
      <c r="Y275" s="83"/>
      <c r="Z275" s="83" t="str">
        <f t="shared" si="23"/>
        <v>４台</v>
      </c>
      <c r="AA275" s="83"/>
      <c r="AB275" s="83"/>
      <c r="AC275" s="83"/>
      <c r="AD275" s="83"/>
      <c r="AE275" s="84"/>
      <c r="AF275" s="555"/>
      <c r="AG275" s="553"/>
      <c r="AH275" s="553"/>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c r="BC275" s="553"/>
      <c r="BD275" s="553"/>
      <c r="BE275" s="553"/>
      <c r="BF275" s="553"/>
      <c r="BG275" s="553"/>
      <c r="BH275" s="553"/>
      <c r="BI275" s="554"/>
    </row>
    <row r="276" spans="2:61" ht="27" customHeight="1" x14ac:dyDescent="0.25">
      <c r="B276" s="82" t="str">
        <f t="shared" si="20"/>
        <v>乾燥調製施設</v>
      </c>
      <c r="C276" s="83"/>
      <c r="D276" s="83"/>
      <c r="E276" s="83"/>
      <c r="F276" s="83"/>
      <c r="G276" s="83"/>
      <c r="H276" s="83"/>
      <c r="I276" s="83"/>
      <c r="J276" s="83"/>
      <c r="K276" s="83"/>
      <c r="L276" s="83"/>
      <c r="M276" s="83"/>
      <c r="N276" s="83" t="str">
        <f t="shared" si="21"/>
        <v>1,500俵</v>
      </c>
      <c r="O276" s="83"/>
      <c r="P276" s="83"/>
      <c r="Q276" s="83"/>
      <c r="R276" s="83"/>
      <c r="S276" s="83"/>
      <c r="T276" s="83" t="str">
        <f t="shared" si="22"/>
        <v>2,000俵</v>
      </c>
      <c r="U276" s="83"/>
      <c r="V276" s="83"/>
      <c r="W276" s="83"/>
      <c r="X276" s="83"/>
      <c r="Y276" s="83"/>
      <c r="Z276" s="83" t="str">
        <f t="shared" si="23"/>
        <v>500俵</v>
      </c>
      <c r="AA276" s="83"/>
      <c r="AB276" s="83"/>
      <c r="AC276" s="83"/>
      <c r="AD276" s="83"/>
      <c r="AE276" s="84"/>
      <c r="AF276" s="555"/>
      <c r="AG276" s="553"/>
      <c r="AH276" s="553"/>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c r="BC276" s="553"/>
      <c r="BD276" s="553"/>
      <c r="BE276" s="553"/>
      <c r="BF276" s="553"/>
      <c r="BG276" s="553"/>
      <c r="BH276" s="553"/>
      <c r="BI276" s="554"/>
    </row>
    <row r="277" spans="2:61" ht="27" customHeight="1" x14ac:dyDescent="0.25">
      <c r="B277" s="82" t="str">
        <f t="shared" si="20"/>
        <v>色彩選別機</v>
      </c>
      <c r="C277" s="83"/>
      <c r="D277" s="83"/>
      <c r="E277" s="83"/>
      <c r="F277" s="83"/>
      <c r="G277" s="83"/>
      <c r="H277" s="83"/>
      <c r="I277" s="83"/>
      <c r="J277" s="83"/>
      <c r="K277" s="83"/>
      <c r="L277" s="83"/>
      <c r="M277" s="83"/>
      <c r="N277" s="83" t="str">
        <f t="shared" si="21"/>
        <v>無し</v>
      </c>
      <c r="O277" s="83"/>
      <c r="P277" s="83"/>
      <c r="Q277" s="83"/>
      <c r="R277" s="83"/>
      <c r="S277" s="83"/>
      <c r="T277" s="83" t="str">
        <f t="shared" si="22"/>
        <v>１台</v>
      </c>
      <c r="U277" s="83"/>
      <c r="V277" s="83"/>
      <c r="W277" s="83"/>
      <c r="X277" s="83"/>
      <c r="Y277" s="83"/>
      <c r="Z277" s="83" t="str">
        <f t="shared" si="23"/>
        <v>１台</v>
      </c>
      <c r="AA277" s="83"/>
      <c r="AB277" s="83"/>
      <c r="AC277" s="83"/>
      <c r="AD277" s="83"/>
      <c r="AE277" s="84"/>
      <c r="AF277" s="555"/>
      <c r="AG277" s="553"/>
      <c r="AH277" s="553"/>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c r="BC277" s="553"/>
      <c r="BD277" s="553"/>
      <c r="BE277" s="553"/>
      <c r="BF277" s="553"/>
      <c r="BG277" s="553"/>
      <c r="BH277" s="553"/>
      <c r="BI277" s="554"/>
    </row>
    <row r="278" spans="2:61" ht="27" customHeight="1" x14ac:dyDescent="0.25">
      <c r="B278" s="82" t="str">
        <f t="shared" si="20"/>
        <v>飼料給餌車（肉用牛）</v>
      </c>
      <c r="C278" s="83"/>
      <c r="D278" s="83"/>
      <c r="E278" s="83"/>
      <c r="F278" s="83"/>
      <c r="G278" s="83"/>
      <c r="H278" s="83"/>
      <c r="I278" s="83"/>
      <c r="J278" s="83"/>
      <c r="K278" s="83"/>
      <c r="L278" s="83"/>
      <c r="M278" s="83"/>
      <c r="N278" s="83" t="str">
        <f t="shared" si="21"/>
        <v>無し</v>
      </c>
      <c r="O278" s="83"/>
      <c r="P278" s="83"/>
      <c r="Q278" s="83"/>
      <c r="R278" s="83"/>
      <c r="S278" s="83"/>
      <c r="T278" s="83" t="str">
        <f t="shared" si="22"/>
        <v>１台</v>
      </c>
      <c r="U278" s="83"/>
      <c r="V278" s="83"/>
      <c r="W278" s="83"/>
      <c r="X278" s="83"/>
      <c r="Y278" s="83"/>
      <c r="Z278" s="83" t="str">
        <f t="shared" si="23"/>
        <v>１台</v>
      </c>
      <c r="AA278" s="83"/>
      <c r="AB278" s="83"/>
      <c r="AC278" s="83"/>
      <c r="AD278" s="83"/>
      <c r="AE278" s="84"/>
      <c r="AF278" s="555"/>
      <c r="AG278" s="553"/>
      <c r="AH278" s="553"/>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c r="BC278" s="553"/>
      <c r="BD278" s="553"/>
      <c r="BE278" s="553"/>
      <c r="BF278" s="553"/>
      <c r="BG278" s="553"/>
      <c r="BH278" s="553"/>
      <c r="BI278" s="554"/>
    </row>
    <row r="279" spans="2:61" ht="27" customHeight="1" x14ac:dyDescent="0.25">
      <c r="B279" s="82" t="str">
        <f t="shared" si="20"/>
        <v>自動給餌機（肉用牛）</v>
      </c>
      <c r="C279" s="83"/>
      <c r="D279" s="83"/>
      <c r="E279" s="83"/>
      <c r="F279" s="83"/>
      <c r="G279" s="83"/>
      <c r="H279" s="83"/>
      <c r="I279" s="83"/>
      <c r="J279" s="83"/>
      <c r="K279" s="83"/>
      <c r="L279" s="83"/>
      <c r="M279" s="83"/>
      <c r="N279" s="83" t="str">
        <f t="shared" si="21"/>
        <v>無し</v>
      </c>
      <c r="O279" s="83"/>
      <c r="P279" s="83"/>
      <c r="Q279" s="83"/>
      <c r="R279" s="83"/>
      <c r="S279" s="83"/>
      <c r="T279" s="83" t="str">
        <f t="shared" si="22"/>
        <v>１台</v>
      </c>
      <c r="U279" s="83"/>
      <c r="V279" s="83"/>
      <c r="W279" s="83"/>
      <c r="X279" s="83"/>
      <c r="Y279" s="83"/>
      <c r="Z279" s="83" t="str">
        <f t="shared" si="23"/>
        <v>１台</v>
      </c>
      <c r="AA279" s="83"/>
      <c r="AB279" s="83"/>
      <c r="AC279" s="83"/>
      <c r="AD279" s="83"/>
      <c r="AE279" s="84"/>
      <c r="AF279" s="555"/>
      <c r="AG279" s="553"/>
      <c r="AH279" s="553"/>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c r="BC279" s="553"/>
      <c r="BD279" s="553"/>
      <c r="BE279" s="553"/>
      <c r="BF279" s="553"/>
      <c r="BG279" s="553"/>
      <c r="BH279" s="553"/>
      <c r="BI279" s="554"/>
    </row>
    <row r="280" spans="2:61" ht="27" customHeight="1" x14ac:dyDescent="0.25">
      <c r="B280" s="82" t="str">
        <f t="shared" si="20"/>
        <v>自動給餌機（豚）</v>
      </c>
      <c r="C280" s="83"/>
      <c r="D280" s="83"/>
      <c r="E280" s="83"/>
      <c r="F280" s="83"/>
      <c r="G280" s="83"/>
      <c r="H280" s="83"/>
      <c r="I280" s="83"/>
      <c r="J280" s="83"/>
      <c r="K280" s="83"/>
      <c r="L280" s="83"/>
      <c r="M280" s="83"/>
      <c r="N280" s="83" t="str">
        <f t="shared" si="21"/>
        <v>無し</v>
      </c>
      <c r="O280" s="83"/>
      <c r="P280" s="83"/>
      <c r="Q280" s="83"/>
      <c r="R280" s="83"/>
      <c r="S280" s="83"/>
      <c r="T280" s="83" t="str">
        <f t="shared" si="22"/>
        <v>１台</v>
      </c>
      <c r="U280" s="83"/>
      <c r="V280" s="83"/>
      <c r="W280" s="83"/>
      <c r="X280" s="83"/>
      <c r="Y280" s="83"/>
      <c r="Z280" s="83" t="str">
        <f t="shared" si="23"/>
        <v>１台</v>
      </c>
      <c r="AA280" s="83"/>
      <c r="AB280" s="83"/>
      <c r="AC280" s="83"/>
      <c r="AD280" s="83"/>
      <c r="AE280" s="84"/>
      <c r="AF280" s="555"/>
      <c r="AG280" s="553"/>
      <c r="AH280" s="553"/>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c r="BC280" s="553"/>
      <c r="BD280" s="553"/>
      <c r="BE280" s="553"/>
      <c r="BF280" s="553"/>
      <c r="BG280" s="553"/>
      <c r="BH280" s="553"/>
      <c r="BI280" s="554"/>
    </row>
    <row r="281" spans="2:61" ht="27" customHeight="1" x14ac:dyDescent="0.25">
      <c r="B281" s="82" t="str">
        <f t="shared" si="20"/>
        <v>自動給餌機（鶏）</v>
      </c>
      <c r="C281" s="83"/>
      <c r="D281" s="83"/>
      <c r="E281" s="83"/>
      <c r="F281" s="83"/>
      <c r="G281" s="83"/>
      <c r="H281" s="83"/>
      <c r="I281" s="83"/>
      <c r="J281" s="83"/>
      <c r="K281" s="83"/>
      <c r="L281" s="83"/>
      <c r="M281" s="83"/>
      <c r="N281" s="83" t="str">
        <f t="shared" si="21"/>
        <v>無し</v>
      </c>
      <c r="O281" s="83"/>
      <c r="P281" s="83"/>
      <c r="Q281" s="83"/>
      <c r="R281" s="83"/>
      <c r="S281" s="83"/>
      <c r="T281" s="83" t="str">
        <f t="shared" si="22"/>
        <v>４台</v>
      </c>
      <c r="U281" s="83"/>
      <c r="V281" s="83"/>
      <c r="W281" s="83"/>
      <c r="X281" s="83"/>
      <c r="Y281" s="83"/>
      <c r="Z281" s="83" t="str">
        <f t="shared" si="23"/>
        <v>４台</v>
      </c>
      <c r="AA281" s="83"/>
      <c r="AB281" s="83"/>
      <c r="AC281" s="83"/>
      <c r="AD281" s="83"/>
      <c r="AE281" s="84"/>
      <c r="AF281" s="555"/>
      <c r="AG281" s="553"/>
      <c r="AH281" s="553"/>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c r="BC281" s="553"/>
      <c r="BD281" s="553"/>
      <c r="BE281" s="553"/>
      <c r="BF281" s="553"/>
      <c r="BG281" s="553"/>
      <c r="BH281" s="553"/>
      <c r="BI281" s="554"/>
    </row>
    <row r="282" spans="2:61" ht="27" customHeight="1" x14ac:dyDescent="0.25">
      <c r="B282" s="82" t="str">
        <f t="shared" si="20"/>
        <v>ホイールローダー</v>
      </c>
      <c r="C282" s="83"/>
      <c r="D282" s="83"/>
      <c r="E282" s="83"/>
      <c r="F282" s="83"/>
      <c r="G282" s="83"/>
      <c r="H282" s="83"/>
      <c r="I282" s="83"/>
      <c r="J282" s="83"/>
      <c r="K282" s="83"/>
      <c r="L282" s="83"/>
      <c r="M282" s="83"/>
      <c r="N282" s="83" t="str">
        <f t="shared" si="21"/>
        <v>無し</v>
      </c>
      <c r="O282" s="83"/>
      <c r="P282" s="83"/>
      <c r="Q282" s="83"/>
      <c r="R282" s="83"/>
      <c r="S282" s="83"/>
      <c r="T282" s="83" t="str">
        <f t="shared" si="22"/>
        <v>１台</v>
      </c>
      <c r="U282" s="83"/>
      <c r="V282" s="83"/>
      <c r="W282" s="83"/>
      <c r="X282" s="83"/>
      <c r="Y282" s="83"/>
      <c r="Z282" s="83" t="str">
        <f t="shared" si="23"/>
        <v>１台</v>
      </c>
      <c r="AA282" s="83"/>
      <c r="AB282" s="83"/>
      <c r="AC282" s="83"/>
      <c r="AD282" s="83"/>
      <c r="AE282" s="84"/>
      <c r="AF282" s="555"/>
      <c r="AG282" s="553"/>
      <c r="AH282" s="553"/>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c r="BC282" s="553"/>
      <c r="BD282" s="553"/>
      <c r="BE282" s="553"/>
      <c r="BF282" s="553"/>
      <c r="BG282" s="553"/>
      <c r="BH282" s="553"/>
      <c r="BI282" s="554"/>
    </row>
    <row r="283" spans="2:61" ht="27" customHeight="1" x14ac:dyDescent="0.25">
      <c r="B283" s="82" t="str">
        <f t="shared" si="20"/>
        <v>バックホー</v>
      </c>
      <c r="C283" s="83"/>
      <c r="D283" s="83"/>
      <c r="E283" s="83"/>
      <c r="F283" s="83"/>
      <c r="G283" s="83"/>
      <c r="H283" s="83"/>
      <c r="I283" s="83"/>
      <c r="J283" s="83"/>
      <c r="K283" s="83"/>
      <c r="L283" s="83"/>
      <c r="M283" s="83"/>
      <c r="N283" s="83" t="str">
        <f t="shared" si="21"/>
        <v>無し</v>
      </c>
      <c r="O283" s="83"/>
      <c r="P283" s="83"/>
      <c r="Q283" s="83"/>
      <c r="R283" s="83"/>
      <c r="S283" s="83"/>
      <c r="T283" s="83" t="str">
        <f t="shared" si="22"/>
        <v>１台</v>
      </c>
      <c r="U283" s="83"/>
      <c r="V283" s="83"/>
      <c r="W283" s="83"/>
      <c r="X283" s="83"/>
      <c r="Y283" s="83"/>
      <c r="Z283" s="83" t="str">
        <f t="shared" si="23"/>
        <v>１台</v>
      </c>
      <c r="AA283" s="83"/>
      <c r="AB283" s="83"/>
      <c r="AC283" s="83"/>
      <c r="AD283" s="83"/>
      <c r="AE283" s="84"/>
      <c r="AF283" s="555"/>
      <c r="AG283" s="553"/>
      <c r="AH283" s="553"/>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c r="BC283" s="553"/>
      <c r="BD283" s="553"/>
      <c r="BE283" s="553"/>
      <c r="BF283" s="553"/>
      <c r="BG283" s="553"/>
      <c r="BH283" s="553"/>
      <c r="BI283" s="554"/>
    </row>
    <row r="284" spans="2:61" ht="27" customHeight="1" x14ac:dyDescent="0.25">
      <c r="B284" s="82" t="str">
        <f t="shared" si="20"/>
        <v>乗用草刈機</v>
      </c>
      <c r="C284" s="83"/>
      <c r="D284" s="83"/>
      <c r="E284" s="83"/>
      <c r="F284" s="83"/>
      <c r="G284" s="83"/>
      <c r="H284" s="83"/>
      <c r="I284" s="83"/>
      <c r="J284" s="83"/>
      <c r="K284" s="83"/>
      <c r="L284" s="83"/>
      <c r="M284" s="83"/>
      <c r="N284" s="83" t="str">
        <f t="shared" si="21"/>
        <v>１台</v>
      </c>
      <c r="O284" s="83"/>
      <c r="P284" s="83"/>
      <c r="Q284" s="83"/>
      <c r="R284" s="83"/>
      <c r="S284" s="83"/>
      <c r="T284" s="83" t="str">
        <f t="shared" si="22"/>
        <v>２台</v>
      </c>
      <c r="U284" s="83"/>
      <c r="V284" s="83"/>
      <c r="W284" s="83"/>
      <c r="X284" s="83"/>
      <c r="Y284" s="83"/>
      <c r="Z284" s="83" t="str">
        <f t="shared" si="23"/>
        <v>１台</v>
      </c>
      <c r="AA284" s="83"/>
      <c r="AB284" s="83"/>
      <c r="AC284" s="83"/>
      <c r="AD284" s="83"/>
      <c r="AE284" s="84"/>
      <c r="AF284" s="555"/>
      <c r="AG284" s="553"/>
      <c r="AH284" s="553"/>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c r="BC284" s="553"/>
      <c r="BD284" s="553"/>
      <c r="BE284" s="553"/>
      <c r="BF284" s="553"/>
      <c r="BG284" s="553"/>
      <c r="BH284" s="553"/>
      <c r="BI284" s="554"/>
    </row>
    <row r="285" spans="2:61" ht="27" customHeight="1" x14ac:dyDescent="0.25">
      <c r="B285" s="82" t="str">
        <f t="shared" si="20"/>
        <v>トラック2t</v>
      </c>
      <c r="C285" s="83"/>
      <c r="D285" s="83"/>
      <c r="E285" s="83"/>
      <c r="F285" s="83"/>
      <c r="G285" s="83"/>
      <c r="H285" s="83"/>
      <c r="I285" s="83"/>
      <c r="J285" s="83"/>
      <c r="K285" s="83"/>
      <c r="L285" s="83"/>
      <c r="M285" s="83"/>
      <c r="N285" s="83" t="str">
        <f t="shared" si="21"/>
        <v>無し</v>
      </c>
      <c r="O285" s="83"/>
      <c r="P285" s="83"/>
      <c r="Q285" s="83"/>
      <c r="R285" s="83"/>
      <c r="S285" s="83"/>
      <c r="T285" s="83" t="str">
        <f t="shared" si="22"/>
        <v>１台</v>
      </c>
      <c r="U285" s="83"/>
      <c r="V285" s="83"/>
      <c r="W285" s="83"/>
      <c r="X285" s="83"/>
      <c r="Y285" s="83"/>
      <c r="Z285" s="83" t="str">
        <f t="shared" si="23"/>
        <v>１台</v>
      </c>
      <c r="AA285" s="83"/>
      <c r="AB285" s="83"/>
      <c r="AC285" s="83"/>
      <c r="AD285" s="83"/>
      <c r="AE285" s="84"/>
      <c r="AF285" s="555"/>
      <c r="AG285" s="553"/>
      <c r="AH285" s="553"/>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c r="BC285" s="553"/>
      <c r="BD285" s="553"/>
      <c r="BE285" s="553"/>
      <c r="BF285" s="553"/>
      <c r="BG285" s="553"/>
      <c r="BH285" s="553"/>
      <c r="BI285" s="554"/>
    </row>
    <row r="286" spans="2:61" ht="27" customHeight="1" thickBot="1" x14ac:dyDescent="0.3">
      <c r="B286" s="76" t="str">
        <f t="shared" si="20"/>
        <v>軽四トラック</v>
      </c>
      <c r="C286" s="77"/>
      <c r="D286" s="77"/>
      <c r="E286" s="77"/>
      <c r="F286" s="77"/>
      <c r="G286" s="77"/>
      <c r="H286" s="77"/>
      <c r="I286" s="77"/>
      <c r="J286" s="77"/>
      <c r="K286" s="77"/>
      <c r="L286" s="77"/>
      <c r="M286" s="77"/>
      <c r="N286" s="77" t="str">
        <f t="shared" si="21"/>
        <v>１台</v>
      </c>
      <c r="O286" s="77"/>
      <c r="P286" s="77"/>
      <c r="Q286" s="77"/>
      <c r="R286" s="77"/>
      <c r="S286" s="77"/>
      <c r="T286" s="77" t="str">
        <f t="shared" si="22"/>
        <v>２台</v>
      </c>
      <c r="U286" s="77"/>
      <c r="V286" s="77"/>
      <c r="W286" s="77"/>
      <c r="X286" s="77"/>
      <c r="Y286" s="77"/>
      <c r="Z286" s="77" t="str">
        <f t="shared" si="23"/>
        <v>１台</v>
      </c>
      <c r="AA286" s="77"/>
      <c r="AB286" s="77"/>
      <c r="AC286" s="77"/>
      <c r="AD286" s="77"/>
      <c r="AE286" s="78"/>
      <c r="AF286" s="552"/>
      <c r="AG286" s="550"/>
      <c r="AH286" s="550"/>
      <c r="AI286" s="550"/>
      <c r="AJ286" s="550"/>
      <c r="AK286" s="550"/>
      <c r="AL286" s="550"/>
      <c r="AM286" s="550"/>
      <c r="AN286" s="550"/>
      <c r="AO286" s="550"/>
      <c r="AP286" s="550"/>
      <c r="AQ286" s="550"/>
      <c r="AR286" s="550"/>
      <c r="AS286" s="550"/>
      <c r="AT286" s="550"/>
      <c r="AU286" s="550"/>
      <c r="AV286" s="550"/>
      <c r="AW286" s="550"/>
      <c r="AX286" s="550"/>
      <c r="AY286" s="550"/>
      <c r="AZ286" s="550"/>
      <c r="BA286" s="550"/>
      <c r="BB286" s="550"/>
      <c r="BC286" s="550"/>
      <c r="BD286" s="550"/>
      <c r="BE286" s="550"/>
      <c r="BF286" s="550"/>
      <c r="BG286" s="550"/>
      <c r="BH286" s="550"/>
      <c r="BI286" s="551"/>
    </row>
  </sheetData>
  <sheetProtection algorithmName="SHA-512" hashValue="a/HwPir58S2vw2BAkIh9lYlIv9VercMDdDEyboTIkjHxAxtmDhcFkq2lupVI1oAVIaImC+wq/fRBte3/MFgUIw==" saltValue="aFy9ygVf0DCEBPCDTtCrwA==" spinCount="100000" sheet="1" objects="1" scenarios="1" selectLockedCells="1"/>
  <mergeCells count="2646">
    <mergeCell ref="B7:Z7"/>
    <mergeCell ref="AA14:AI14"/>
    <mergeCell ref="B11:I11"/>
    <mergeCell ref="J11:L11"/>
    <mergeCell ref="M11:Z11"/>
    <mergeCell ref="AA11:AI11"/>
    <mergeCell ref="B12:I12"/>
    <mergeCell ref="J12:L12"/>
    <mergeCell ref="M12:Z12"/>
    <mergeCell ref="AA12:AI12"/>
    <mergeCell ref="B21:I21"/>
    <mergeCell ref="J21:L21"/>
    <mergeCell ref="M21:Z21"/>
    <mergeCell ref="B2:Z2"/>
    <mergeCell ref="B3:I3"/>
    <mergeCell ref="J3:L3"/>
    <mergeCell ref="M3:Z3"/>
    <mergeCell ref="B4:I4"/>
    <mergeCell ref="J4:L4"/>
    <mergeCell ref="M4:X4"/>
    <mergeCell ref="Y4:Z4"/>
    <mergeCell ref="B9:I9"/>
    <mergeCell ref="J9:L9"/>
    <mergeCell ref="M9:X9"/>
    <mergeCell ref="Y9:Z9"/>
    <mergeCell ref="AA9:AI9"/>
    <mergeCell ref="B10:I10"/>
    <mergeCell ref="J10:L10"/>
    <mergeCell ref="M10:Z10"/>
    <mergeCell ref="AA10:AI10"/>
    <mergeCell ref="B5:I5"/>
    <mergeCell ref="J5:L5"/>
    <mergeCell ref="M5:Z5"/>
    <mergeCell ref="B30:I30"/>
    <mergeCell ref="J30:L30"/>
    <mergeCell ref="M30:Z30"/>
    <mergeCell ref="AA30:AI30"/>
    <mergeCell ref="B31:I31"/>
    <mergeCell ref="J31:L31"/>
    <mergeCell ref="M31:Z31"/>
    <mergeCell ref="AA31:AI31"/>
    <mergeCell ref="B28:I28"/>
    <mergeCell ref="J28:L28"/>
    <mergeCell ref="M28:Z28"/>
    <mergeCell ref="AA28:AI28"/>
    <mergeCell ref="B29:I29"/>
    <mergeCell ref="AK7:BI7"/>
    <mergeCell ref="B8:I8"/>
    <mergeCell ref="J8:L8"/>
    <mergeCell ref="M8:Z8"/>
    <mergeCell ref="AK8:AM21"/>
    <mergeCell ref="AN8:BI21"/>
    <mergeCell ref="B15:I15"/>
    <mergeCell ref="J15:L15"/>
    <mergeCell ref="M15:Z15"/>
    <mergeCell ref="B16:I16"/>
    <mergeCell ref="J16:L16"/>
    <mergeCell ref="M16:Z16"/>
    <mergeCell ref="B13:I13"/>
    <mergeCell ref="J13:L13"/>
    <mergeCell ref="M13:Z13"/>
    <mergeCell ref="AA13:AI13"/>
    <mergeCell ref="B14:I14"/>
    <mergeCell ref="J14:L14"/>
    <mergeCell ref="M14:Z14"/>
    <mergeCell ref="B23:Z23"/>
    <mergeCell ref="B24:I25"/>
    <mergeCell ref="J24:L25"/>
    <mergeCell ref="M24:Z24"/>
    <mergeCell ref="M25:Z25"/>
    <mergeCell ref="B19:I19"/>
    <mergeCell ref="J19:L19"/>
    <mergeCell ref="M19:Z19"/>
    <mergeCell ref="B20:I20"/>
    <mergeCell ref="J20:L20"/>
    <mergeCell ref="M20:Z20"/>
    <mergeCell ref="B17:I17"/>
    <mergeCell ref="J17:L17"/>
    <mergeCell ref="M17:Z17"/>
    <mergeCell ref="B18:I18"/>
    <mergeCell ref="J18:L18"/>
    <mergeCell ref="M18:Z18"/>
    <mergeCell ref="J29:L29"/>
    <mergeCell ref="M29:Z29"/>
    <mergeCell ref="AA29:AI29"/>
    <mergeCell ref="B26:I26"/>
    <mergeCell ref="J26:L26"/>
    <mergeCell ref="M26:Z26"/>
    <mergeCell ref="AA26:AI26"/>
    <mergeCell ref="B27:I27"/>
    <mergeCell ref="J27:L27"/>
    <mergeCell ref="M27:Z27"/>
    <mergeCell ref="AA27:AI27"/>
    <mergeCell ref="B36:I36"/>
    <mergeCell ref="J36:L36"/>
    <mergeCell ref="M36:Z36"/>
    <mergeCell ref="B38:AI38"/>
    <mergeCell ref="AJ38:AL38"/>
    <mergeCell ref="AM38:BI38"/>
    <mergeCell ref="B34:I34"/>
    <mergeCell ref="J34:L34"/>
    <mergeCell ref="M34:Z34"/>
    <mergeCell ref="B35:I35"/>
    <mergeCell ref="J35:L35"/>
    <mergeCell ref="M35:Z35"/>
    <mergeCell ref="B32:I32"/>
    <mergeCell ref="J32:L32"/>
    <mergeCell ref="M32:Z32"/>
    <mergeCell ref="AA32:AI32"/>
    <mergeCell ref="B33:I33"/>
    <mergeCell ref="J33:L33"/>
    <mergeCell ref="M33:Z33"/>
    <mergeCell ref="AK22:AM36"/>
    <mergeCell ref="AN22:BI36"/>
    <mergeCell ref="AW40:BI40"/>
    <mergeCell ref="AU41:AV41"/>
    <mergeCell ref="AW41:BI41"/>
    <mergeCell ref="R42:V42"/>
    <mergeCell ref="W42:AL42"/>
    <mergeCell ref="AM42:AQ42"/>
    <mergeCell ref="AR42:BI42"/>
    <mergeCell ref="AR39:AV39"/>
    <mergeCell ref="AW39:BI39"/>
    <mergeCell ref="B40:C43"/>
    <mergeCell ref="D40:L43"/>
    <mergeCell ref="M40:N43"/>
    <mergeCell ref="P40:Q57"/>
    <mergeCell ref="R40:V41"/>
    <mergeCell ref="W40:AQ41"/>
    <mergeCell ref="AR40:AT41"/>
    <mergeCell ref="AU40:AV40"/>
    <mergeCell ref="R47:V47"/>
    <mergeCell ref="W47:AL47"/>
    <mergeCell ref="R48:V48"/>
    <mergeCell ref="W48:AF48"/>
    <mergeCell ref="AG48:AH48"/>
    <mergeCell ref="AI48:AJ48"/>
    <mergeCell ref="AK48:AL48"/>
    <mergeCell ref="AR44:BI44"/>
    <mergeCell ref="R45:V45"/>
    <mergeCell ref="W45:AF45"/>
    <mergeCell ref="AG45:AL45"/>
    <mergeCell ref="R46:V46"/>
    <mergeCell ref="W46:AL46"/>
    <mergeCell ref="R43:V43"/>
    <mergeCell ref="W43:AL43"/>
    <mergeCell ref="AM43:AQ43"/>
    <mergeCell ref="AR43:BI43"/>
    <mergeCell ref="R44:V44"/>
    <mergeCell ref="W44:AF44"/>
    <mergeCell ref="AG44:AH44"/>
    <mergeCell ref="AI44:AJ44"/>
    <mergeCell ref="AK44:AL44"/>
    <mergeCell ref="AM44:AQ44"/>
    <mergeCell ref="R52:V52"/>
    <mergeCell ref="W52:AL52"/>
    <mergeCell ref="R53:V53"/>
    <mergeCell ref="W53:AL53"/>
    <mergeCell ref="R54:V54"/>
    <mergeCell ref="W54:AF54"/>
    <mergeCell ref="AG54:AH54"/>
    <mergeCell ref="AI54:AJ54"/>
    <mergeCell ref="AK54:AL54"/>
    <mergeCell ref="R49:V49"/>
    <mergeCell ref="W49:AL49"/>
    <mergeCell ref="R50:V50"/>
    <mergeCell ref="W50:AL50"/>
    <mergeCell ref="R51:V51"/>
    <mergeCell ref="W51:AF51"/>
    <mergeCell ref="AG51:AH51"/>
    <mergeCell ref="AI51:AJ51"/>
    <mergeCell ref="AK51:AL51"/>
    <mergeCell ref="B58:BI58"/>
    <mergeCell ref="B59:BI59"/>
    <mergeCell ref="B61:BI61"/>
    <mergeCell ref="B62:BI62"/>
    <mergeCell ref="B63:BI63"/>
    <mergeCell ref="B64:AE64"/>
    <mergeCell ref="AF64:AS64"/>
    <mergeCell ref="AT64:AV64"/>
    <mergeCell ref="AW64:BI64"/>
    <mergeCell ref="R55:V55"/>
    <mergeCell ref="W55:AL55"/>
    <mergeCell ref="R56:V56"/>
    <mergeCell ref="W56:AL56"/>
    <mergeCell ref="R57:V57"/>
    <mergeCell ref="W57:AF57"/>
    <mergeCell ref="AG57:AH57"/>
    <mergeCell ref="AI57:AJ57"/>
    <mergeCell ref="AK57:AL57"/>
    <mergeCell ref="M68:R68"/>
    <mergeCell ref="S68:T68"/>
    <mergeCell ref="U68:Z68"/>
    <mergeCell ref="AA68:AB68"/>
    <mergeCell ref="AC68:AM68"/>
    <mergeCell ref="B65:P65"/>
    <mergeCell ref="Q65:AE65"/>
    <mergeCell ref="AF65:AT65"/>
    <mergeCell ref="AU65:BI65"/>
    <mergeCell ref="B66:BI66"/>
    <mergeCell ref="B67:L67"/>
    <mergeCell ref="M67:T67"/>
    <mergeCell ref="U67:AB67"/>
    <mergeCell ref="AC67:AM67"/>
    <mergeCell ref="AN67:AU67"/>
    <mergeCell ref="AC69:AD69"/>
    <mergeCell ref="AE69:AM69"/>
    <mergeCell ref="AN69:AS69"/>
    <mergeCell ref="AT69:AU69"/>
    <mergeCell ref="AV69:BA69"/>
    <mergeCell ref="BB69:BC69"/>
    <mergeCell ref="AN68:AS68"/>
    <mergeCell ref="AT68:AU68"/>
    <mergeCell ref="AV68:BA68"/>
    <mergeCell ref="BB68:BC68"/>
    <mergeCell ref="B69:C69"/>
    <mergeCell ref="D69:L69"/>
    <mergeCell ref="M69:R69"/>
    <mergeCell ref="S69:T69"/>
    <mergeCell ref="U69:Z69"/>
    <mergeCell ref="AA69:AB69"/>
    <mergeCell ref="AV67:BC67"/>
    <mergeCell ref="AP73:AS73"/>
    <mergeCell ref="AT73:AY73"/>
    <mergeCell ref="AZ73:BD73"/>
    <mergeCell ref="BE73:BI73"/>
    <mergeCell ref="B74:G74"/>
    <mergeCell ref="H74:J74"/>
    <mergeCell ref="L74:N74"/>
    <mergeCell ref="P74:R74"/>
    <mergeCell ref="T74:V74"/>
    <mergeCell ref="X74:AC74"/>
    <mergeCell ref="L73:O73"/>
    <mergeCell ref="P73:S73"/>
    <mergeCell ref="T73:W73"/>
    <mergeCell ref="AD73:AG73"/>
    <mergeCell ref="AH73:AK73"/>
    <mergeCell ref="AL73:AO73"/>
    <mergeCell ref="B70:BI70"/>
    <mergeCell ref="B71:AS71"/>
    <mergeCell ref="AT71:BI72"/>
    <mergeCell ref="B72:G73"/>
    <mergeCell ref="H72:O72"/>
    <mergeCell ref="P72:W72"/>
    <mergeCell ref="X72:AC73"/>
    <mergeCell ref="AD72:AK72"/>
    <mergeCell ref="AL72:AS72"/>
    <mergeCell ref="H73:K73"/>
    <mergeCell ref="AL74:AN74"/>
    <mergeCell ref="AP74:AR74"/>
    <mergeCell ref="AT74:AY74"/>
    <mergeCell ref="AZ74:BB74"/>
    <mergeCell ref="BD67:BF69"/>
    <mergeCell ref="BG67:BH69"/>
    <mergeCell ref="BI67:BI69"/>
    <mergeCell ref="B68:L68"/>
    <mergeCell ref="BE75:BG75"/>
    <mergeCell ref="BH75:BI75"/>
    <mergeCell ref="B76:G76"/>
    <mergeCell ref="H76:J76"/>
    <mergeCell ref="L76:N76"/>
    <mergeCell ref="P76:R76"/>
    <mergeCell ref="T76:V76"/>
    <mergeCell ref="X76:AC76"/>
    <mergeCell ref="AD76:AF76"/>
    <mergeCell ref="AH76:AJ76"/>
    <mergeCell ref="AH75:AJ75"/>
    <mergeCell ref="AL75:AN75"/>
    <mergeCell ref="AP75:AR75"/>
    <mergeCell ref="AT75:AY75"/>
    <mergeCell ref="AZ75:BB75"/>
    <mergeCell ref="BC75:BD75"/>
    <mergeCell ref="BC74:BD74"/>
    <mergeCell ref="BE74:BG74"/>
    <mergeCell ref="BH74:BI74"/>
    <mergeCell ref="B75:G75"/>
    <mergeCell ref="H75:J75"/>
    <mergeCell ref="L75:N75"/>
    <mergeCell ref="P75:R75"/>
    <mergeCell ref="T75:V75"/>
    <mergeCell ref="X75:AC75"/>
    <mergeCell ref="AD75:AF75"/>
    <mergeCell ref="AD74:AF74"/>
    <mergeCell ref="AH74:AJ74"/>
    <mergeCell ref="B78:G78"/>
    <mergeCell ref="H78:J78"/>
    <mergeCell ref="L78:N78"/>
    <mergeCell ref="P78:R78"/>
    <mergeCell ref="T78:V78"/>
    <mergeCell ref="X78:AC78"/>
    <mergeCell ref="AP77:AR77"/>
    <mergeCell ref="AT77:AY77"/>
    <mergeCell ref="AZ77:BB77"/>
    <mergeCell ref="BC77:BD77"/>
    <mergeCell ref="BE77:BG77"/>
    <mergeCell ref="BH77:BI77"/>
    <mergeCell ref="BH76:BI76"/>
    <mergeCell ref="B77:G77"/>
    <mergeCell ref="H77:J77"/>
    <mergeCell ref="L77:N77"/>
    <mergeCell ref="P77:R77"/>
    <mergeCell ref="T77:V77"/>
    <mergeCell ref="X77:AC77"/>
    <mergeCell ref="AD77:AF77"/>
    <mergeCell ref="AH77:AJ77"/>
    <mergeCell ref="AL77:AN77"/>
    <mergeCell ref="AL76:AN76"/>
    <mergeCell ref="AP76:AR76"/>
    <mergeCell ref="AT76:AY76"/>
    <mergeCell ref="AZ76:BB76"/>
    <mergeCell ref="BC76:BD76"/>
    <mergeCell ref="BE76:BG76"/>
    <mergeCell ref="BE79:BG79"/>
    <mergeCell ref="BH79:BI79"/>
    <mergeCell ref="B80:G80"/>
    <mergeCell ref="H80:J80"/>
    <mergeCell ref="L80:N80"/>
    <mergeCell ref="P80:R80"/>
    <mergeCell ref="T80:V80"/>
    <mergeCell ref="X80:AC80"/>
    <mergeCell ref="AD80:AF80"/>
    <mergeCell ref="AH80:AJ80"/>
    <mergeCell ref="AH79:AJ79"/>
    <mergeCell ref="AL79:AN79"/>
    <mergeCell ref="AP79:AR79"/>
    <mergeCell ref="AT79:AY79"/>
    <mergeCell ref="AZ79:BB79"/>
    <mergeCell ref="BC79:BD79"/>
    <mergeCell ref="BC78:BD78"/>
    <mergeCell ref="BE78:BG78"/>
    <mergeCell ref="BH78:BI78"/>
    <mergeCell ref="B79:G79"/>
    <mergeCell ref="H79:J79"/>
    <mergeCell ref="L79:N79"/>
    <mergeCell ref="P79:R79"/>
    <mergeCell ref="T79:V79"/>
    <mergeCell ref="X79:AC79"/>
    <mergeCell ref="AD79:AF79"/>
    <mergeCell ref="AD78:AF78"/>
    <mergeCell ref="AH78:AJ78"/>
    <mergeCell ref="AL78:AN78"/>
    <mergeCell ref="AP78:AR78"/>
    <mergeCell ref="AT78:AY78"/>
    <mergeCell ref="AZ78:BB78"/>
    <mergeCell ref="B82:G82"/>
    <mergeCell ref="H82:J82"/>
    <mergeCell ref="L82:N82"/>
    <mergeCell ref="P82:R82"/>
    <mergeCell ref="T82:V82"/>
    <mergeCell ref="X82:AC82"/>
    <mergeCell ref="AP81:AR81"/>
    <mergeCell ref="AT81:AY81"/>
    <mergeCell ref="AZ81:BB81"/>
    <mergeCell ref="BC81:BD81"/>
    <mergeCell ref="BE81:BG81"/>
    <mergeCell ref="BH81:BI81"/>
    <mergeCell ref="BH80:BI80"/>
    <mergeCell ref="B81:G81"/>
    <mergeCell ref="H81:J81"/>
    <mergeCell ref="L81:N81"/>
    <mergeCell ref="P81:R81"/>
    <mergeCell ref="T81:V81"/>
    <mergeCell ref="X81:AC81"/>
    <mergeCell ref="AD81:AF81"/>
    <mergeCell ref="AH81:AJ81"/>
    <mergeCell ref="AL81:AN81"/>
    <mergeCell ref="AL80:AN80"/>
    <mergeCell ref="AP80:AR80"/>
    <mergeCell ref="AT80:AY80"/>
    <mergeCell ref="AZ80:BB80"/>
    <mergeCell ref="BC80:BD80"/>
    <mergeCell ref="BE80:BG80"/>
    <mergeCell ref="BE83:BG83"/>
    <mergeCell ref="BH83:BI83"/>
    <mergeCell ref="B84:G84"/>
    <mergeCell ref="H84:J84"/>
    <mergeCell ref="L84:N84"/>
    <mergeCell ref="P84:R84"/>
    <mergeCell ref="T84:V84"/>
    <mergeCell ref="X84:AC84"/>
    <mergeCell ref="AD84:AF84"/>
    <mergeCell ref="AH84:AJ84"/>
    <mergeCell ref="AH83:AJ83"/>
    <mergeCell ref="AL83:AN83"/>
    <mergeCell ref="AP83:AR83"/>
    <mergeCell ref="AT83:AY83"/>
    <mergeCell ref="AZ83:BB83"/>
    <mergeCell ref="BC83:BD83"/>
    <mergeCell ref="BC82:BD82"/>
    <mergeCell ref="BE82:BG82"/>
    <mergeCell ref="BH82:BI82"/>
    <mergeCell ref="B83:G83"/>
    <mergeCell ref="H83:J83"/>
    <mergeCell ref="L83:N83"/>
    <mergeCell ref="P83:R83"/>
    <mergeCell ref="T83:V83"/>
    <mergeCell ref="X83:AC83"/>
    <mergeCell ref="AD83:AF83"/>
    <mergeCell ref="AD82:AF82"/>
    <mergeCell ref="AH82:AJ82"/>
    <mergeCell ref="AL82:AN82"/>
    <mergeCell ref="AP82:AR82"/>
    <mergeCell ref="AT82:AY82"/>
    <mergeCell ref="AZ82:BB82"/>
    <mergeCell ref="B86:G86"/>
    <mergeCell ref="H86:J86"/>
    <mergeCell ref="L86:N86"/>
    <mergeCell ref="P86:R86"/>
    <mergeCell ref="T86:V86"/>
    <mergeCell ref="X86:AC86"/>
    <mergeCell ref="AP85:AR85"/>
    <mergeCell ref="AT85:AY85"/>
    <mergeCell ref="AZ85:BB85"/>
    <mergeCell ref="BC85:BD85"/>
    <mergeCell ref="BE85:BG85"/>
    <mergeCell ref="BH85:BI85"/>
    <mergeCell ref="BH84:BI84"/>
    <mergeCell ref="B85:G85"/>
    <mergeCell ref="H85:J85"/>
    <mergeCell ref="L85:N85"/>
    <mergeCell ref="P85:R85"/>
    <mergeCell ref="T85:V85"/>
    <mergeCell ref="X85:AC85"/>
    <mergeCell ref="AD85:AF85"/>
    <mergeCell ref="AH85:AJ85"/>
    <mergeCell ref="AL85:AN85"/>
    <mergeCell ref="AL84:AN84"/>
    <mergeCell ref="AP84:AR84"/>
    <mergeCell ref="AT84:AY84"/>
    <mergeCell ref="AZ84:BB84"/>
    <mergeCell ref="BC84:BD84"/>
    <mergeCell ref="BE84:BG84"/>
    <mergeCell ref="BE87:BG87"/>
    <mergeCell ref="BH87:BI87"/>
    <mergeCell ref="B88:G88"/>
    <mergeCell ref="H88:J88"/>
    <mergeCell ref="L88:N88"/>
    <mergeCell ref="P88:R88"/>
    <mergeCell ref="T88:V88"/>
    <mergeCell ref="X88:AC88"/>
    <mergeCell ref="AD88:AF88"/>
    <mergeCell ref="AH88:AJ88"/>
    <mergeCell ref="AH87:AJ87"/>
    <mergeCell ref="AL87:AN87"/>
    <mergeCell ref="AP87:AR87"/>
    <mergeCell ref="AT87:AY87"/>
    <mergeCell ref="AZ87:BB87"/>
    <mergeCell ref="BC87:BD87"/>
    <mergeCell ref="BC86:BD86"/>
    <mergeCell ref="BE86:BG86"/>
    <mergeCell ref="BH86:BI86"/>
    <mergeCell ref="B87:G87"/>
    <mergeCell ref="H87:J87"/>
    <mergeCell ref="L87:N87"/>
    <mergeCell ref="P87:R87"/>
    <mergeCell ref="T87:V87"/>
    <mergeCell ref="X87:AC87"/>
    <mergeCell ref="AD87:AF87"/>
    <mergeCell ref="AD86:AF86"/>
    <mergeCell ref="AH86:AJ86"/>
    <mergeCell ref="AL86:AN86"/>
    <mergeCell ref="AP86:AR86"/>
    <mergeCell ref="AT86:AY86"/>
    <mergeCell ref="AZ86:BB86"/>
    <mergeCell ref="B90:G90"/>
    <mergeCell ref="H90:J90"/>
    <mergeCell ref="L90:N90"/>
    <mergeCell ref="P90:R90"/>
    <mergeCell ref="T90:V90"/>
    <mergeCell ref="X90:AC90"/>
    <mergeCell ref="AP89:AR89"/>
    <mergeCell ref="AT89:AY89"/>
    <mergeCell ref="AZ89:BB89"/>
    <mergeCell ref="BC89:BD89"/>
    <mergeCell ref="BE89:BG89"/>
    <mergeCell ref="BH89:BI89"/>
    <mergeCell ref="BH88:BI88"/>
    <mergeCell ref="B89:G89"/>
    <mergeCell ref="H89:J89"/>
    <mergeCell ref="L89:N89"/>
    <mergeCell ref="P89:R89"/>
    <mergeCell ref="T89:V89"/>
    <mergeCell ref="X89:AC89"/>
    <mergeCell ref="AD89:AF89"/>
    <mergeCell ref="AH89:AJ89"/>
    <mergeCell ref="AL89:AN89"/>
    <mergeCell ref="AL88:AN88"/>
    <mergeCell ref="AP88:AR88"/>
    <mergeCell ref="AT88:AY88"/>
    <mergeCell ref="AZ88:BB88"/>
    <mergeCell ref="BC88:BD88"/>
    <mergeCell ref="BE88:BG88"/>
    <mergeCell ref="BE91:BG91"/>
    <mergeCell ref="BH91:BI91"/>
    <mergeCell ref="B92:G92"/>
    <mergeCell ref="H92:J92"/>
    <mergeCell ref="L92:N92"/>
    <mergeCell ref="P92:R92"/>
    <mergeCell ref="T92:V92"/>
    <mergeCell ref="X92:AC92"/>
    <mergeCell ref="AD92:AF92"/>
    <mergeCell ref="AH92:AJ92"/>
    <mergeCell ref="AH91:AJ91"/>
    <mergeCell ref="AL91:AN91"/>
    <mergeCell ref="AP91:AR91"/>
    <mergeCell ref="AT91:AY91"/>
    <mergeCell ref="AZ91:BB91"/>
    <mergeCell ref="BC91:BD91"/>
    <mergeCell ref="BC90:BD90"/>
    <mergeCell ref="BE90:BG90"/>
    <mergeCell ref="BH90:BI90"/>
    <mergeCell ref="B91:G91"/>
    <mergeCell ref="H91:J91"/>
    <mergeCell ref="L91:N91"/>
    <mergeCell ref="P91:R91"/>
    <mergeCell ref="T91:V91"/>
    <mergeCell ref="X91:AC91"/>
    <mergeCell ref="AD91:AF91"/>
    <mergeCell ref="AD90:AF90"/>
    <mergeCell ref="AH90:AJ90"/>
    <mergeCell ref="AL90:AN90"/>
    <mergeCell ref="AP90:AR90"/>
    <mergeCell ref="AT90:AY90"/>
    <mergeCell ref="AZ90:BB90"/>
    <mergeCell ref="AP93:AR93"/>
    <mergeCell ref="AT93:AY93"/>
    <mergeCell ref="AZ93:BB93"/>
    <mergeCell ref="BC93:BD93"/>
    <mergeCell ref="BE93:BG93"/>
    <mergeCell ref="BH93:BI93"/>
    <mergeCell ref="BH92:BI92"/>
    <mergeCell ref="B93:G93"/>
    <mergeCell ref="H93:J93"/>
    <mergeCell ref="L93:N93"/>
    <mergeCell ref="P93:R93"/>
    <mergeCell ref="T93:V93"/>
    <mergeCell ref="X93:AC93"/>
    <mergeCell ref="AD93:AF93"/>
    <mergeCell ref="AH93:AJ93"/>
    <mergeCell ref="AL93:AN93"/>
    <mergeCell ref="AL92:AN92"/>
    <mergeCell ref="AP92:AR92"/>
    <mergeCell ref="AT92:AY92"/>
    <mergeCell ref="AZ92:BB92"/>
    <mergeCell ref="BC92:BD92"/>
    <mergeCell ref="BE92:BG92"/>
    <mergeCell ref="BC94:BD94"/>
    <mergeCell ref="BE94:BG94"/>
    <mergeCell ref="BH94:BI94"/>
    <mergeCell ref="B95:G95"/>
    <mergeCell ref="H95:J95"/>
    <mergeCell ref="L95:N95"/>
    <mergeCell ref="P95:R95"/>
    <mergeCell ref="T95:V95"/>
    <mergeCell ref="X95:AC95"/>
    <mergeCell ref="AD95:AF95"/>
    <mergeCell ref="AD94:AF94"/>
    <mergeCell ref="AH94:AJ94"/>
    <mergeCell ref="AL94:AN94"/>
    <mergeCell ref="AP94:AR94"/>
    <mergeCell ref="AT94:AY94"/>
    <mergeCell ref="AZ94:BB94"/>
    <mergeCell ref="B94:G94"/>
    <mergeCell ref="H94:J94"/>
    <mergeCell ref="L94:N94"/>
    <mergeCell ref="P94:R94"/>
    <mergeCell ref="T94:V94"/>
    <mergeCell ref="X94:AC94"/>
    <mergeCell ref="BH96:BI96"/>
    <mergeCell ref="B97:G97"/>
    <mergeCell ref="H97:J97"/>
    <mergeCell ref="L97:N97"/>
    <mergeCell ref="P97:R97"/>
    <mergeCell ref="T97:V97"/>
    <mergeCell ref="X97:AC97"/>
    <mergeCell ref="AD97:AF97"/>
    <mergeCell ref="AH97:AJ97"/>
    <mergeCell ref="AL97:AN97"/>
    <mergeCell ref="AL96:AN96"/>
    <mergeCell ref="AP96:AR96"/>
    <mergeCell ref="AT96:AY96"/>
    <mergeCell ref="AZ96:BB96"/>
    <mergeCell ref="BC96:BD96"/>
    <mergeCell ref="BE96:BG96"/>
    <mergeCell ref="BE95:BG95"/>
    <mergeCell ref="BH95:BI95"/>
    <mergeCell ref="B96:G96"/>
    <mergeCell ref="H96:J96"/>
    <mergeCell ref="L96:N96"/>
    <mergeCell ref="P96:R96"/>
    <mergeCell ref="T96:V96"/>
    <mergeCell ref="X96:AC96"/>
    <mergeCell ref="AD96:AF96"/>
    <mergeCell ref="AH96:AJ96"/>
    <mergeCell ref="AH95:AJ95"/>
    <mergeCell ref="AL95:AN95"/>
    <mergeCell ref="AP95:AR95"/>
    <mergeCell ref="AT95:AY95"/>
    <mergeCell ref="AZ95:BB95"/>
    <mergeCell ref="BC95:BD95"/>
    <mergeCell ref="AD98:AF98"/>
    <mergeCell ref="AH98:AK98"/>
    <mergeCell ref="AL98:AN98"/>
    <mergeCell ref="AP98:AS98"/>
    <mergeCell ref="AT98:BI98"/>
    <mergeCell ref="B100:BI100"/>
    <mergeCell ref="B98:G98"/>
    <mergeCell ref="H98:J98"/>
    <mergeCell ref="L98:O98"/>
    <mergeCell ref="P98:R98"/>
    <mergeCell ref="T98:W98"/>
    <mergeCell ref="X98:AC98"/>
    <mergeCell ref="AP97:AR97"/>
    <mergeCell ref="AT97:AY97"/>
    <mergeCell ref="AZ97:BB97"/>
    <mergeCell ref="BC97:BD97"/>
    <mergeCell ref="BE97:BG97"/>
    <mergeCell ref="BH97:BI97"/>
    <mergeCell ref="F103:I104"/>
    <mergeCell ref="J103:M104"/>
    <mergeCell ref="AL103:AO104"/>
    <mergeCell ref="AP103:AS104"/>
    <mergeCell ref="AT103:BA103"/>
    <mergeCell ref="BB103:BI103"/>
    <mergeCell ref="AT104:AW104"/>
    <mergeCell ref="AX104:BA104"/>
    <mergeCell ref="BB104:BE104"/>
    <mergeCell ref="BF104:BI104"/>
    <mergeCell ref="B101:AE101"/>
    <mergeCell ref="AF101:BI101"/>
    <mergeCell ref="B102:E104"/>
    <mergeCell ref="F102:M102"/>
    <mergeCell ref="N102:Q104"/>
    <mergeCell ref="R102:X104"/>
    <mergeCell ref="Y102:AE104"/>
    <mergeCell ref="AF102:AK104"/>
    <mergeCell ref="AL102:AS102"/>
    <mergeCell ref="AT102:BI102"/>
    <mergeCell ref="BF106:BI106"/>
    <mergeCell ref="F107:I107"/>
    <mergeCell ref="J107:M107"/>
    <mergeCell ref="N107:Q107"/>
    <mergeCell ref="R107:V107"/>
    <mergeCell ref="W107:X107"/>
    <mergeCell ref="Y107:AC107"/>
    <mergeCell ref="AD107:AE107"/>
    <mergeCell ref="AF107:AK107"/>
    <mergeCell ref="AL107:AO107"/>
    <mergeCell ref="AF106:AK106"/>
    <mergeCell ref="AL106:AO106"/>
    <mergeCell ref="AP106:AS106"/>
    <mergeCell ref="AT106:AW106"/>
    <mergeCell ref="AX106:BA106"/>
    <mergeCell ref="BB106:BE106"/>
    <mergeCell ref="AX105:BA105"/>
    <mergeCell ref="BB105:BE105"/>
    <mergeCell ref="BF105:BI105"/>
    <mergeCell ref="F106:I106"/>
    <mergeCell ref="J106:M106"/>
    <mergeCell ref="N106:Q106"/>
    <mergeCell ref="R106:V106"/>
    <mergeCell ref="W106:X106"/>
    <mergeCell ref="Y106:AC106"/>
    <mergeCell ref="AD106:AE106"/>
    <mergeCell ref="Y105:AC105"/>
    <mergeCell ref="AD105:AE105"/>
    <mergeCell ref="AF105:AK105"/>
    <mergeCell ref="AL105:AO105"/>
    <mergeCell ref="AP105:AS105"/>
    <mergeCell ref="AT105:AW105"/>
    <mergeCell ref="AX108:BA108"/>
    <mergeCell ref="BB108:BE108"/>
    <mergeCell ref="BF108:BI108"/>
    <mergeCell ref="F109:I109"/>
    <mergeCell ref="J109:M109"/>
    <mergeCell ref="N109:Q109"/>
    <mergeCell ref="R109:V109"/>
    <mergeCell ref="W109:X109"/>
    <mergeCell ref="Y109:AC109"/>
    <mergeCell ref="AD109:AE109"/>
    <mergeCell ref="Y108:AC108"/>
    <mergeCell ref="AD108:AE108"/>
    <mergeCell ref="AF108:AK108"/>
    <mergeCell ref="AL108:AO108"/>
    <mergeCell ref="AP108:AS108"/>
    <mergeCell ref="AT108:AW108"/>
    <mergeCell ref="AP107:AS107"/>
    <mergeCell ref="AT107:AW107"/>
    <mergeCell ref="AX107:BA107"/>
    <mergeCell ref="BB107:BE107"/>
    <mergeCell ref="BF107:BI107"/>
    <mergeCell ref="F108:I108"/>
    <mergeCell ref="J108:M108"/>
    <mergeCell ref="N108:Q108"/>
    <mergeCell ref="R108:V108"/>
    <mergeCell ref="W108:X108"/>
    <mergeCell ref="AP110:AS110"/>
    <mergeCell ref="AT110:AW110"/>
    <mergeCell ref="AX110:BA110"/>
    <mergeCell ref="BB110:BE110"/>
    <mergeCell ref="BF110:BI110"/>
    <mergeCell ref="F111:I111"/>
    <mergeCell ref="J111:M111"/>
    <mergeCell ref="N111:Q111"/>
    <mergeCell ref="R111:V111"/>
    <mergeCell ref="W111:X111"/>
    <mergeCell ref="BF109:BI109"/>
    <mergeCell ref="F110:I110"/>
    <mergeCell ref="J110:M110"/>
    <mergeCell ref="N110:Q110"/>
    <mergeCell ref="R110:V110"/>
    <mergeCell ref="W110:X110"/>
    <mergeCell ref="Y110:AC110"/>
    <mergeCell ref="AD110:AE110"/>
    <mergeCell ref="AF110:AK110"/>
    <mergeCell ref="AL110:AO110"/>
    <mergeCell ref="AF109:AK109"/>
    <mergeCell ref="AL109:AO109"/>
    <mergeCell ref="AP109:AS109"/>
    <mergeCell ref="AT109:AW109"/>
    <mergeCell ref="AX109:BA109"/>
    <mergeCell ref="BB109:BE109"/>
    <mergeCell ref="BF112:BI112"/>
    <mergeCell ref="F113:I113"/>
    <mergeCell ref="J113:M113"/>
    <mergeCell ref="N113:Q113"/>
    <mergeCell ref="R113:V113"/>
    <mergeCell ref="W113:X113"/>
    <mergeCell ref="Y113:AC113"/>
    <mergeCell ref="AD113:AE113"/>
    <mergeCell ref="AF113:AK113"/>
    <mergeCell ref="AL113:AO113"/>
    <mergeCell ref="AF112:AK112"/>
    <mergeCell ref="AL112:AO112"/>
    <mergeCell ref="AP112:AS112"/>
    <mergeCell ref="AT112:AW112"/>
    <mergeCell ref="AX112:BA112"/>
    <mergeCell ref="BB112:BE112"/>
    <mergeCell ref="AX111:BA111"/>
    <mergeCell ref="BB111:BE111"/>
    <mergeCell ref="BF111:BI111"/>
    <mergeCell ref="F112:I112"/>
    <mergeCell ref="J112:M112"/>
    <mergeCell ref="N112:Q112"/>
    <mergeCell ref="R112:V112"/>
    <mergeCell ref="W112:X112"/>
    <mergeCell ref="Y112:AC112"/>
    <mergeCell ref="AD112:AE112"/>
    <mergeCell ref="Y111:AC111"/>
    <mergeCell ref="AD111:AE111"/>
    <mergeCell ref="AF111:AK111"/>
    <mergeCell ref="AL111:AO111"/>
    <mergeCell ref="AP111:AS111"/>
    <mergeCell ref="AT111:AW111"/>
    <mergeCell ref="AX114:BA114"/>
    <mergeCell ref="BB114:BE114"/>
    <mergeCell ref="BF114:BI114"/>
    <mergeCell ref="B115:E124"/>
    <mergeCell ref="F115:I115"/>
    <mergeCell ref="J115:M115"/>
    <mergeCell ref="N115:Q115"/>
    <mergeCell ref="R115:V115"/>
    <mergeCell ref="W115:X115"/>
    <mergeCell ref="Y115:AC115"/>
    <mergeCell ref="Y114:AC114"/>
    <mergeCell ref="AD114:AE114"/>
    <mergeCell ref="AF114:AK114"/>
    <mergeCell ref="AL114:AO114"/>
    <mergeCell ref="AP114:AS114"/>
    <mergeCell ref="AT114:AW114"/>
    <mergeCell ref="AP113:AS113"/>
    <mergeCell ref="AT113:AW113"/>
    <mergeCell ref="AX113:BA113"/>
    <mergeCell ref="BB113:BE113"/>
    <mergeCell ref="BF113:BI113"/>
    <mergeCell ref="F114:I114"/>
    <mergeCell ref="J114:M114"/>
    <mergeCell ref="N114:Q114"/>
    <mergeCell ref="R114:V114"/>
    <mergeCell ref="W114:X114"/>
    <mergeCell ref="B105:E114"/>
    <mergeCell ref="F105:I105"/>
    <mergeCell ref="J105:M105"/>
    <mergeCell ref="N105:Q105"/>
    <mergeCell ref="R105:V105"/>
    <mergeCell ref="W105:X105"/>
    <mergeCell ref="AL116:AO116"/>
    <mergeCell ref="AP116:AS116"/>
    <mergeCell ref="AT116:AW116"/>
    <mergeCell ref="AX116:BA116"/>
    <mergeCell ref="BB116:BE116"/>
    <mergeCell ref="BF116:BI116"/>
    <mergeCell ref="BB115:BE115"/>
    <mergeCell ref="BF115:BI115"/>
    <mergeCell ref="F116:I116"/>
    <mergeCell ref="J116:M116"/>
    <mergeCell ref="N116:Q116"/>
    <mergeCell ref="R116:V116"/>
    <mergeCell ref="W116:X116"/>
    <mergeCell ref="Y116:AC116"/>
    <mergeCell ref="AD116:AE116"/>
    <mergeCell ref="AF116:AK116"/>
    <mergeCell ref="AD115:AE115"/>
    <mergeCell ref="AF115:AK115"/>
    <mergeCell ref="AL115:AO115"/>
    <mergeCell ref="AP115:AS115"/>
    <mergeCell ref="AT115:AW115"/>
    <mergeCell ref="AX115:BA115"/>
    <mergeCell ref="AL118:AO118"/>
    <mergeCell ref="AP118:AS118"/>
    <mergeCell ref="AT118:AW118"/>
    <mergeCell ref="AX118:BA118"/>
    <mergeCell ref="BB118:BE118"/>
    <mergeCell ref="BF118:BI118"/>
    <mergeCell ref="BB117:BE117"/>
    <mergeCell ref="BF117:BI117"/>
    <mergeCell ref="F118:I118"/>
    <mergeCell ref="J118:M118"/>
    <mergeCell ref="N118:Q118"/>
    <mergeCell ref="R118:V118"/>
    <mergeCell ref="W118:X118"/>
    <mergeCell ref="Y118:AC118"/>
    <mergeCell ref="AD118:AE118"/>
    <mergeCell ref="AF118:AK118"/>
    <mergeCell ref="AD117:AE117"/>
    <mergeCell ref="AF117:AK117"/>
    <mergeCell ref="AL117:AO117"/>
    <mergeCell ref="AP117:AS117"/>
    <mergeCell ref="AT117:AW117"/>
    <mergeCell ref="AX117:BA117"/>
    <mergeCell ref="F117:I117"/>
    <mergeCell ref="J117:M117"/>
    <mergeCell ref="N117:Q117"/>
    <mergeCell ref="R117:V117"/>
    <mergeCell ref="W117:X117"/>
    <mergeCell ref="Y117:AC117"/>
    <mergeCell ref="AL120:AO120"/>
    <mergeCell ref="AP120:AS120"/>
    <mergeCell ref="AT120:AW120"/>
    <mergeCell ref="AX120:BA120"/>
    <mergeCell ref="BB120:BE120"/>
    <mergeCell ref="BF120:BI120"/>
    <mergeCell ref="BB119:BE119"/>
    <mergeCell ref="BF119:BI119"/>
    <mergeCell ref="F120:I120"/>
    <mergeCell ref="J120:M120"/>
    <mergeCell ref="N120:Q120"/>
    <mergeCell ref="R120:V120"/>
    <mergeCell ref="W120:X120"/>
    <mergeCell ref="Y120:AC120"/>
    <mergeCell ref="AD120:AE120"/>
    <mergeCell ref="AF120:AK120"/>
    <mergeCell ref="AD119:AE119"/>
    <mergeCell ref="AF119:AK119"/>
    <mergeCell ref="AL119:AO119"/>
    <mergeCell ref="AP119:AS119"/>
    <mergeCell ref="AT119:AW119"/>
    <mergeCell ref="AX119:BA119"/>
    <mergeCell ref="F119:I119"/>
    <mergeCell ref="J119:M119"/>
    <mergeCell ref="N119:Q119"/>
    <mergeCell ref="R119:V119"/>
    <mergeCell ref="W119:X119"/>
    <mergeCell ref="Y119:AC119"/>
    <mergeCell ref="AL122:AO122"/>
    <mergeCell ref="AP122:AS122"/>
    <mergeCell ref="AT122:AW122"/>
    <mergeCell ref="AX122:BA122"/>
    <mergeCell ref="BB122:BE122"/>
    <mergeCell ref="BF122:BI122"/>
    <mergeCell ref="BB121:BE121"/>
    <mergeCell ref="BF121:BI121"/>
    <mergeCell ref="F122:I122"/>
    <mergeCell ref="J122:M122"/>
    <mergeCell ref="N122:Q122"/>
    <mergeCell ref="R122:V122"/>
    <mergeCell ref="W122:X122"/>
    <mergeCell ref="Y122:AC122"/>
    <mergeCell ref="AD122:AE122"/>
    <mergeCell ref="AF122:AK122"/>
    <mergeCell ref="AD121:AE121"/>
    <mergeCell ref="AF121:AK121"/>
    <mergeCell ref="AL121:AO121"/>
    <mergeCell ref="AP121:AS121"/>
    <mergeCell ref="AT121:AW121"/>
    <mergeCell ref="AX121:BA121"/>
    <mergeCell ref="F121:I121"/>
    <mergeCell ref="J121:M121"/>
    <mergeCell ref="N121:Q121"/>
    <mergeCell ref="R121:V121"/>
    <mergeCell ref="W121:X121"/>
    <mergeCell ref="Y121:AC121"/>
    <mergeCell ref="AL124:AO124"/>
    <mergeCell ref="AP124:AS124"/>
    <mergeCell ref="AT124:AW124"/>
    <mergeCell ref="AX124:BA124"/>
    <mergeCell ref="BB124:BE124"/>
    <mergeCell ref="BF124:BI124"/>
    <mergeCell ref="BB123:BE123"/>
    <mergeCell ref="BF123:BI123"/>
    <mergeCell ref="F124:I124"/>
    <mergeCell ref="J124:M124"/>
    <mergeCell ref="N124:Q124"/>
    <mergeCell ref="R124:V124"/>
    <mergeCell ref="W124:X124"/>
    <mergeCell ref="Y124:AC124"/>
    <mergeCell ref="AD124:AE124"/>
    <mergeCell ref="AF124:AK124"/>
    <mergeCell ref="AD123:AE123"/>
    <mergeCell ref="AF123:AK123"/>
    <mergeCell ref="AL123:AO123"/>
    <mergeCell ref="AP123:AS123"/>
    <mergeCell ref="AT123:AW123"/>
    <mergeCell ref="AX123:BA123"/>
    <mergeCell ref="F123:I123"/>
    <mergeCell ref="J123:M123"/>
    <mergeCell ref="N123:Q123"/>
    <mergeCell ref="R123:V123"/>
    <mergeCell ref="W123:X123"/>
    <mergeCell ref="Y123:AC123"/>
    <mergeCell ref="AX125:BA125"/>
    <mergeCell ref="BB125:BE125"/>
    <mergeCell ref="BF125:BI125"/>
    <mergeCell ref="F126:I126"/>
    <mergeCell ref="J126:M126"/>
    <mergeCell ref="N126:Q126"/>
    <mergeCell ref="R126:V126"/>
    <mergeCell ref="W126:X126"/>
    <mergeCell ref="Y126:AC126"/>
    <mergeCell ref="AD126:AE126"/>
    <mergeCell ref="Y125:AC125"/>
    <mergeCell ref="AD125:AE125"/>
    <mergeCell ref="AF125:AK125"/>
    <mergeCell ref="AL125:AO125"/>
    <mergeCell ref="AP125:AS125"/>
    <mergeCell ref="AT125:AW125"/>
    <mergeCell ref="B125:E134"/>
    <mergeCell ref="F125:I125"/>
    <mergeCell ref="J125:M125"/>
    <mergeCell ref="N125:Q125"/>
    <mergeCell ref="R125:V125"/>
    <mergeCell ref="W125:X125"/>
    <mergeCell ref="AP127:AS127"/>
    <mergeCell ref="AT127:AW127"/>
    <mergeCell ref="AX127:BA127"/>
    <mergeCell ref="BB127:BE127"/>
    <mergeCell ref="BF127:BI127"/>
    <mergeCell ref="F128:I128"/>
    <mergeCell ref="J128:M128"/>
    <mergeCell ref="N128:Q128"/>
    <mergeCell ref="R128:V128"/>
    <mergeCell ref="W128:X128"/>
    <mergeCell ref="BF126:BI126"/>
    <mergeCell ref="F127:I127"/>
    <mergeCell ref="J127:M127"/>
    <mergeCell ref="N127:Q127"/>
    <mergeCell ref="R127:V127"/>
    <mergeCell ref="W127:X127"/>
    <mergeCell ref="Y127:AC127"/>
    <mergeCell ref="AD127:AE127"/>
    <mergeCell ref="AF127:AK127"/>
    <mergeCell ref="AL127:AO127"/>
    <mergeCell ref="AF126:AK126"/>
    <mergeCell ref="AL126:AO126"/>
    <mergeCell ref="AP126:AS126"/>
    <mergeCell ref="AT126:AW126"/>
    <mergeCell ref="AX126:BA126"/>
    <mergeCell ref="BB126:BE126"/>
    <mergeCell ref="BF129:BI129"/>
    <mergeCell ref="BF128:BI128"/>
    <mergeCell ref="AD130:AE130"/>
    <mergeCell ref="AF130:AK130"/>
    <mergeCell ref="AL130:AO130"/>
    <mergeCell ref="AF129:AK129"/>
    <mergeCell ref="AL129:AO129"/>
    <mergeCell ref="AP129:AS129"/>
    <mergeCell ref="AT129:AW129"/>
    <mergeCell ref="AX129:BA129"/>
    <mergeCell ref="BB129:BE129"/>
    <mergeCell ref="AX128:BA128"/>
    <mergeCell ref="BB128:BE128"/>
    <mergeCell ref="F129:I129"/>
    <mergeCell ref="J129:M129"/>
    <mergeCell ref="N129:Q129"/>
    <mergeCell ref="R129:V129"/>
    <mergeCell ref="W129:X129"/>
    <mergeCell ref="Y129:AC129"/>
    <mergeCell ref="AD129:AE129"/>
    <mergeCell ref="Y128:AC128"/>
    <mergeCell ref="AD128:AE128"/>
    <mergeCell ref="AF128:AK128"/>
    <mergeCell ref="AL128:AO128"/>
    <mergeCell ref="AP128:AS128"/>
    <mergeCell ref="AT128:AW128"/>
    <mergeCell ref="AX131:BA131"/>
    <mergeCell ref="BB131:BE131"/>
    <mergeCell ref="BF131:BI131"/>
    <mergeCell ref="F132:I132"/>
    <mergeCell ref="J132:M132"/>
    <mergeCell ref="N132:Q132"/>
    <mergeCell ref="R132:V132"/>
    <mergeCell ref="W132:X132"/>
    <mergeCell ref="Y132:AC132"/>
    <mergeCell ref="AD132:AE132"/>
    <mergeCell ref="Y131:AC131"/>
    <mergeCell ref="AD131:AE131"/>
    <mergeCell ref="AF131:AK131"/>
    <mergeCell ref="AL131:AO131"/>
    <mergeCell ref="AP131:AS131"/>
    <mergeCell ref="AT131:AW131"/>
    <mergeCell ref="AP130:AS130"/>
    <mergeCell ref="AT130:AW130"/>
    <mergeCell ref="AX130:BA130"/>
    <mergeCell ref="BB130:BE130"/>
    <mergeCell ref="BF130:BI130"/>
    <mergeCell ref="F131:I131"/>
    <mergeCell ref="J131:M131"/>
    <mergeCell ref="N131:Q131"/>
    <mergeCell ref="R131:V131"/>
    <mergeCell ref="W131:X131"/>
    <mergeCell ref="F130:I130"/>
    <mergeCell ref="J130:M130"/>
    <mergeCell ref="N130:Q130"/>
    <mergeCell ref="R130:V130"/>
    <mergeCell ref="W130:X130"/>
    <mergeCell ref="Y130:AC130"/>
    <mergeCell ref="AP133:AS133"/>
    <mergeCell ref="AT133:AW133"/>
    <mergeCell ref="AX133:BA133"/>
    <mergeCell ref="BB133:BE133"/>
    <mergeCell ref="BF133:BI133"/>
    <mergeCell ref="F134:I134"/>
    <mergeCell ref="J134:M134"/>
    <mergeCell ref="N134:Q134"/>
    <mergeCell ref="R134:V134"/>
    <mergeCell ref="W134:X134"/>
    <mergeCell ref="BF132:BI132"/>
    <mergeCell ref="F133:I133"/>
    <mergeCell ref="J133:M133"/>
    <mergeCell ref="N133:Q133"/>
    <mergeCell ref="R133:V133"/>
    <mergeCell ref="W133:X133"/>
    <mergeCell ref="Y133:AC133"/>
    <mergeCell ref="AD133:AE133"/>
    <mergeCell ref="AF133:AK133"/>
    <mergeCell ref="AL133:AO133"/>
    <mergeCell ref="AF132:AK132"/>
    <mergeCell ref="AL132:AO132"/>
    <mergeCell ref="AP132:AS132"/>
    <mergeCell ref="AT132:AW132"/>
    <mergeCell ref="AX132:BA132"/>
    <mergeCell ref="BB132:BE132"/>
    <mergeCell ref="AX135:BA135"/>
    <mergeCell ref="BB135:BE135"/>
    <mergeCell ref="BF135:BI135"/>
    <mergeCell ref="B137:AE137"/>
    <mergeCell ref="AF137:BI137"/>
    <mergeCell ref="B138:AE138"/>
    <mergeCell ref="AF138:BI138"/>
    <mergeCell ref="AX134:BA134"/>
    <mergeCell ref="BB134:BE134"/>
    <mergeCell ref="BF134:BI134"/>
    <mergeCell ref="B135:Q135"/>
    <mergeCell ref="R135:V135"/>
    <mergeCell ref="W135:X135"/>
    <mergeCell ref="Y135:AC135"/>
    <mergeCell ref="AD135:AE135"/>
    <mergeCell ref="AF135:AS135"/>
    <mergeCell ref="AT135:AW135"/>
    <mergeCell ref="Y134:AC134"/>
    <mergeCell ref="AD134:AE134"/>
    <mergeCell ref="AF134:AK134"/>
    <mergeCell ref="AL134:AO134"/>
    <mergeCell ref="AP134:AS134"/>
    <mergeCell ref="AT134:AW134"/>
    <mergeCell ref="B145:AE145"/>
    <mergeCell ref="AF145:BI145"/>
    <mergeCell ref="B146:AE146"/>
    <mergeCell ref="AF146:BI146"/>
    <mergeCell ref="B148:BI148"/>
    <mergeCell ref="B149:AI149"/>
    <mergeCell ref="AJ149:BI149"/>
    <mergeCell ref="B142:AE142"/>
    <mergeCell ref="AF142:BI142"/>
    <mergeCell ref="B143:AE143"/>
    <mergeCell ref="AF143:BI143"/>
    <mergeCell ref="B144:AE144"/>
    <mergeCell ref="AF144:BI144"/>
    <mergeCell ref="B139:AE139"/>
    <mergeCell ref="AF139:BI139"/>
    <mergeCell ref="B140:AE140"/>
    <mergeCell ref="AF140:BI140"/>
    <mergeCell ref="B141:AE141"/>
    <mergeCell ref="AF141:BI141"/>
    <mergeCell ref="BF151:BH151"/>
    <mergeCell ref="AP152:AS152"/>
    <mergeCell ref="AT152:AW152"/>
    <mergeCell ref="AX152:AZ152"/>
    <mergeCell ref="BB152:BE152"/>
    <mergeCell ref="BF152:BH152"/>
    <mergeCell ref="AD151:AE152"/>
    <mergeCell ref="AF151:AI152"/>
    <mergeCell ref="AJ151:AO152"/>
    <mergeCell ref="AP151:AS151"/>
    <mergeCell ref="AT151:AW151"/>
    <mergeCell ref="AX151:AZ151"/>
    <mergeCell ref="AJ150:AO150"/>
    <mergeCell ref="AP150:AS150"/>
    <mergeCell ref="AT150:AW150"/>
    <mergeCell ref="AX150:AZ150"/>
    <mergeCell ref="BB150:BE150"/>
    <mergeCell ref="BF150:BH150"/>
    <mergeCell ref="Z150:AI150"/>
    <mergeCell ref="Z151:AC152"/>
    <mergeCell ref="V153:Y153"/>
    <mergeCell ref="Z153:AC153"/>
    <mergeCell ref="AD153:AE153"/>
    <mergeCell ref="AF153:AI153"/>
    <mergeCell ref="B154:G154"/>
    <mergeCell ref="H154:I154"/>
    <mergeCell ref="J154:K154"/>
    <mergeCell ref="L154:O154"/>
    <mergeCell ref="P154:S154"/>
    <mergeCell ref="T154:U154"/>
    <mergeCell ref="B153:G153"/>
    <mergeCell ref="H153:I153"/>
    <mergeCell ref="J153:K153"/>
    <mergeCell ref="L153:O153"/>
    <mergeCell ref="P153:S153"/>
    <mergeCell ref="T153:U153"/>
    <mergeCell ref="BB151:BE151"/>
    <mergeCell ref="B150:G152"/>
    <mergeCell ref="H150:I152"/>
    <mergeCell ref="J150:K152"/>
    <mergeCell ref="L150:O152"/>
    <mergeCell ref="P150:Y150"/>
    <mergeCell ref="P151:S152"/>
    <mergeCell ref="T151:U152"/>
    <mergeCell ref="V151:Y152"/>
    <mergeCell ref="V155:Y155"/>
    <mergeCell ref="Z155:AC155"/>
    <mergeCell ref="AD155:AE155"/>
    <mergeCell ref="AF155:AI155"/>
    <mergeCell ref="B156:G156"/>
    <mergeCell ref="H156:I156"/>
    <mergeCell ref="J156:K156"/>
    <mergeCell ref="L156:O156"/>
    <mergeCell ref="P156:S156"/>
    <mergeCell ref="T156:U156"/>
    <mergeCell ref="V154:Y154"/>
    <mergeCell ref="Z154:AC154"/>
    <mergeCell ref="AD154:AE154"/>
    <mergeCell ref="AF154:AI154"/>
    <mergeCell ref="B155:G155"/>
    <mergeCell ref="H155:I155"/>
    <mergeCell ref="J155:K155"/>
    <mergeCell ref="L155:O155"/>
    <mergeCell ref="P155:S155"/>
    <mergeCell ref="T155:U155"/>
    <mergeCell ref="V157:Y157"/>
    <mergeCell ref="Z157:AC157"/>
    <mergeCell ref="AD157:AE157"/>
    <mergeCell ref="AF157:AI157"/>
    <mergeCell ref="B158:G158"/>
    <mergeCell ref="H158:I158"/>
    <mergeCell ref="J158:K158"/>
    <mergeCell ref="L158:O158"/>
    <mergeCell ref="P158:S158"/>
    <mergeCell ref="T158:U158"/>
    <mergeCell ref="V156:Y156"/>
    <mergeCell ref="Z156:AC156"/>
    <mergeCell ref="AD156:AE156"/>
    <mergeCell ref="AF156:AI156"/>
    <mergeCell ref="B157:G157"/>
    <mergeCell ref="H157:I157"/>
    <mergeCell ref="J157:K157"/>
    <mergeCell ref="L157:O157"/>
    <mergeCell ref="P157:S157"/>
    <mergeCell ref="T157:U157"/>
    <mergeCell ref="V159:Y159"/>
    <mergeCell ref="Z159:AC159"/>
    <mergeCell ref="AD159:AE159"/>
    <mergeCell ref="AF159:AI159"/>
    <mergeCell ref="B160:G160"/>
    <mergeCell ref="H160:I160"/>
    <mergeCell ref="J160:K160"/>
    <mergeCell ref="L160:O160"/>
    <mergeCell ref="P160:S160"/>
    <mergeCell ref="T160:U160"/>
    <mergeCell ref="V158:Y158"/>
    <mergeCell ref="Z158:AC158"/>
    <mergeCell ref="AD158:AE158"/>
    <mergeCell ref="AF158:AI158"/>
    <mergeCell ref="B159:G159"/>
    <mergeCell ref="H159:I159"/>
    <mergeCell ref="J159:K159"/>
    <mergeCell ref="L159:O159"/>
    <mergeCell ref="P159:S159"/>
    <mergeCell ref="T159:U159"/>
    <mergeCell ref="V161:Y161"/>
    <mergeCell ref="Z161:AC161"/>
    <mergeCell ref="AD161:AE161"/>
    <mergeCell ref="AF161:AI161"/>
    <mergeCell ref="B162:G162"/>
    <mergeCell ref="H162:I162"/>
    <mergeCell ref="J162:K162"/>
    <mergeCell ref="L162:O162"/>
    <mergeCell ref="P162:S162"/>
    <mergeCell ref="T162:U162"/>
    <mergeCell ref="V160:Y160"/>
    <mergeCell ref="Z160:AC160"/>
    <mergeCell ref="AD160:AE160"/>
    <mergeCell ref="AF160:AI160"/>
    <mergeCell ref="B161:G161"/>
    <mergeCell ref="H161:I161"/>
    <mergeCell ref="J161:K161"/>
    <mergeCell ref="L161:O161"/>
    <mergeCell ref="P161:S161"/>
    <mergeCell ref="T161:U161"/>
    <mergeCell ref="V163:Y163"/>
    <mergeCell ref="Z163:AC163"/>
    <mergeCell ref="AD163:AE163"/>
    <mergeCell ref="AF163:AI163"/>
    <mergeCell ref="B165:BI165"/>
    <mergeCell ref="B166:M166"/>
    <mergeCell ref="N166:S166"/>
    <mergeCell ref="T166:Y166"/>
    <mergeCell ref="Z166:AE166"/>
    <mergeCell ref="AF166:AQ166"/>
    <mergeCell ref="V162:Y162"/>
    <mergeCell ref="Z162:AC162"/>
    <mergeCell ref="AD162:AE162"/>
    <mergeCell ref="AF162:AI162"/>
    <mergeCell ref="B163:G163"/>
    <mergeCell ref="H163:I163"/>
    <mergeCell ref="J163:K163"/>
    <mergeCell ref="L163:O163"/>
    <mergeCell ref="P163:S163"/>
    <mergeCell ref="T163:U163"/>
    <mergeCell ref="BD167:BI167"/>
    <mergeCell ref="B168:M168"/>
    <mergeCell ref="N168:S168"/>
    <mergeCell ref="T168:Y168"/>
    <mergeCell ref="Z168:AE168"/>
    <mergeCell ref="AF168:AQ168"/>
    <mergeCell ref="AR168:AW168"/>
    <mergeCell ref="AX168:BC168"/>
    <mergeCell ref="BD168:BI168"/>
    <mergeCell ref="AR166:AW166"/>
    <mergeCell ref="AX166:BC166"/>
    <mergeCell ref="BD166:BI166"/>
    <mergeCell ref="B167:M167"/>
    <mergeCell ref="N167:S167"/>
    <mergeCell ref="T167:Y167"/>
    <mergeCell ref="Z167:AE167"/>
    <mergeCell ref="AF167:AQ167"/>
    <mergeCell ref="AR167:AW167"/>
    <mergeCell ref="AX167:BC167"/>
    <mergeCell ref="AX171:BC171"/>
    <mergeCell ref="BD171:BI171"/>
    <mergeCell ref="B172:M172"/>
    <mergeCell ref="N172:S172"/>
    <mergeCell ref="T172:Y172"/>
    <mergeCell ref="Z172:AE172"/>
    <mergeCell ref="AF172:AQ172"/>
    <mergeCell ref="AR172:AW172"/>
    <mergeCell ref="AX172:BC172"/>
    <mergeCell ref="BD172:BI172"/>
    <mergeCell ref="B171:M171"/>
    <mergeCell ref="N171:S171"/>
    <mergeCell ref="T171:Y171"/>
    <mergeCell ref="Z171:AE171"/>
    <mergeCell ref="AF171:AQ171"/>
    <mergeCell ref="AR171:AW171"/>
    <mergeCell ref="AX169:BC169"/>
    <mergeCell ref="BD169:BI169"/>
    <mergeCell ref="B170:M170"/>
    <mergeCell ref="N170:S170"/>
    <mergeCell ref="T170:Y170"/>
    <mergeCell ref="Z170:AE170"/>
    <mergeCell ref="AF170:AQ170"/>
    <mergeCell ref="AR170:AW170"/>
    <mergeCell ref="AX170:BC170"/>
    <mergeCell ref="BD170:BI170"/>
    <mergeCell ref="B169:M169"/>
    <mergeCell ref="N169:S169"/>
    <mergeCell ref="T169:Y169"/>
    <mergeCell ref="Z169:AE169"/>
    <mergeCell ref="AF169:AQ169"/>
    <mergeCell ref="AR169:AW169"/>
    <mergeCell ref="AX175:BC175"/>
    <mergeCell ref="BD175:BI175"/>
    <mergeCell ref="B176:M176"/>
    <mergeCell ref="N176:S176"/>
    <mergeCell ref="T176:Y176"/>
    <mergeCell ref="Z176:AE176"/>
    <mergeCell ref="AF176:AQ176"/>
    <mergeCell ref="AR176:AW176"/>
    <mergeCell ref="AX176:BC176"/>
    <mergeCell ref="BD176:BI176"/>
    <mergeCell ref="B175:M175"/>
    <mergeCell ref="N175:S175"/>
    <mergeCell ref="T175:Y175"/>
    <mergeCell ref="Z175:AE175"/>
    <mergeCell ref="AF175:AQ175"/>
    <mergeCell ref="AR175:AW175"/>
    <mergeCell ref="AX173:BC173"/>
    <mergeCell ref="BD173:BI173"/>
    <mergeCell ref="B174:M174"/>
    <mergeCell ref="N174:S174"/>
    <mergeCell ref="T174:Y174"/>
    <mergeCell ref="Z174:AE174"/>
    <mergeCell ref="AF174:AQ174"/>
    <mergeCell ref="AR174:AW174"/>
    <mergeCell ref="AX174:BC174"/>
    <mergeCell ref="BD174:BI174"/>
    <mergeCell ref="B173:M173"/>
    <mergeCell ref="N173:S173"/>
    <mergeCell ref="T173:Y173"/>
    <mergeCell ref="Z173:AE173"/>
    <mergeCell ref="AF173:AQ173"/>
    <mergeCell ref="AR173:AW173"/>
    <mergeCell ref="AX179:BC179"/>
    <mergeCell ref="BD179:BI179"/>
    <mergeCell ref="B180:M180"/>
    <mergeCell ref="N180:S180"/>
    <mergeCell ref="T180:Y180"/>
    <mergeCell ref="Z180:AE180"/>
    <mergeCell ref="AF180:AQ180"/>
    <mergeCell ref="AR180:AW180"/>
    <mergeCell ref="AX180:BC180"/>
    <mergeCell ref="BD180:BI180"/>
    <mergeCell ref="B179:M179"/>
    <mergeCell ref="N179:S179"/>
    <mergeCell ref="T179:Y179"/>
    <mergeCell ref="Z179:AE179"/>
    <mergeCell ref="AF179:AQ179"/>
    <mergeCell ref="AR179:AW179"/>
    <mergeCell ref="AX177:BC177"/>
    <mergeCell ref="BD177:BI177"/>
    <mergeCell ref="B178:M178"/>
    <mergeCell ref="N178:S178"/>
    <mergeCell ref="T178:Y178"/>
    <mergeCell ref="Z178:AE178"/>
    <mergeCell ref="AF178:AQ178"/>
    <mergeCell ref="AR178:AW178"/>
    <mergeCell ref="AX178:BC178"/>
    <mergeCell ref="BD178:BI178"/>
    <mergeCell ref="B177:M177"/>
    <mergeCell ref="N177:S177"/>
    <mergeCell ref="T177:Y177"/>
    <mergeCell ref="Z177:AE177"/>
    <mergeCell ref="AF177:AQ177"/>
    <mergeCell ref="AR177:AW177"/>
    <mergeCell ref="AF185:BI185"/>
    <mergeCell ref="V186:AE186"/>
    <mergeCell ref="AF186:BI186"/>
    <mergeCell ref="B188:BI188"/>
    <mergeCell ref="B189:BI189"/>
    <mergeCell ref="B190:E191"/>
    <mergeCell ref="F190:M190"/>
    <mergeCell ref="N190:U190"/>
    <mergeCell ref="V190:Y191"/>
    <mergeCell ref="Z190:AG190"/>
    <mergeCell ref="AX181:BC181"/>
    <mergeCell ref="BD181:BI181"/>
    <mergeCell ref="B182:C182"/>
    <mergeCell ref="D182:BI182"/>
    <mergeCell ref="B184:M186"/>
    <mergeCell ref="N184:Q186"/>
    <mergeCell ref="R184:U186"/>
    <mergeCell ref="V184:AE184"/>
    <mergeCell ref="AF184:BI184"/>
    <mergeCell ref="V185:AE185"/>
    <mergeCell ref="B181:M181"/>
    <mergeCell ref="N181:S181"/>
    <mergeCell ref="T181:Y181"/>
    <mergeCell ref="Z181:AE181"/>
    <mergeCell ref="AF181:AQ181"/>
    <mergeCell ref="AR181:AW181"/>
    <mergeCell ref="B192:E192"/>
    <mergeCell ref="F192:H192"/>
    <mergeCell ref="J192:L192"/>
    <mergeCell ref="N192:P192"/>
    <mergeCell ref="R192:T192"/>
    <mergeCell ref="V192:Y192"/>
    <mergeCell ref="AH191:AK191"/>
    <mergeCell ref="AL191:AO191"/>
    <mergeCell ref="AT191:AW191"/>
    <mergeCell ref="AX191:BA191"/>
    <mergeCell ref="BB191:BE191"/>
    <mergeCell ref="BF191:BI191"/>
    <mergeCell ref="AH190:AO190"/>
    <mergeCell ref="AP190:AS191"/>
    <mergeCell ref="AT190:BA190"/>
    <mergeCell ref="BB190:BI190"/>
    <mergeCell ref="F191:I191"/>
    <mergeCell ref="J191:M191"/>
    <mergeCell ref="N191:Q191"/>
    <mergeCell ref="R191:U191"/>
    <mergeCell ref="Z191:AC191"/>
    <mergeCell ref="AD191:AG191"/>
    <mergeCell ref="BB193:BD193"/>
    <mergeCell ref="BF193:BH193"/>
    <mergeCell ref="B194:E194"/>
    <mergeCell ref="F194:H194"/>
    <mergeCell ref="J194:L194"/>
    <mergeCell ref="N194:P194"/>
    <mergeCell ref="R194:T194"/>
    <mergeCell ref="V194:Y194"/>
    <mergeCell ref="Z194:AB194"/>
    <mergeCell ref="AD194:AF194"/>
    <mergeCell ref="AD193:AF193"/>
    <mergeCell ref="AH193:AJ193"/>
    <mergeCell ref="AL193:AN193"/>
    <mergeCell ref="AP193:AS193"/>
    <mergeCell ref="AT193:AV193"/>
    <mergeCell ref="AX193:AZ193"/>
    <mergeCell ref="AX192:AZ192"/>
    <mergeCell ref="BB192:BD192"/>
    <mergeCell ref="BF192:BH192"/>
    <mergeCell ref="B193:E193"/>
    <mergeCell ref="F193:H193"/>
    <mergeCell ref="J193:L193"/>
    <mergeCell ref="N193:P193"/>
    <mergeCell ref="R193:T193"/>
    <mergeCell ref="V193:Y193"/>
    <mergeCell ref="Z193:AB193"/>
    <mergeCell ref="Z192:AB192"/>
    <mergeCell ref="AD192:AF192"/>
    <mergeCell ref="AH192:AJ192"/>
    <mergeCell ref="AL192:AN192"/>
    <mergeCell ref="AP192:AS192"/>
    <mergeCell ref="AT192:AV192"/>
    <mergeCell ref="B196:E196"/>
    <mergeCell ref="F196:H196"/>
    <mergeCell ref="J196:L196"/>
    <mergeCell ref="N196:P196"/>
    <mergeCell ref="R196:T196"/>
    <mergeCell ref="V196:Y196"/>
    <mergeCell ref="AL195:AN195"/>
    <mergeCell ref="AP195:AS195"/>
    <mergeCell ref="AT195:AV195"/>
    <mergeCell ref="AX195:AZ195"/>
    <mergeCell ref="BB195:BD195"/>
    <mergeCell ref="BF195:BH195"/>
    <mergeCell ref="BF194:BH194"/>
    <mergeCell ref="B195:E195"/>
    <mergeCell ref="F195:H195"/>
    <mergeCell ref="J195:L195"/>
    <mergeCell ref="N195:P195"/>
    <mergeCell ref="R195:T195"/>
    <mergeCell ref="V195:Y195"/>
    <mergeCell ref="Z195:AB195"/>
    <mergeCell ref="AD195:AF195"/>
    <mergeCell ref="AH195:AJ195"/>
    <mergeCell ref="AH194:AJ194"/>
    <mergeCell ref="AL194:AN194"/>
    <mergeCell ref="AP194:AS194"/>
    <mergeCell ref="AT194:AV194"/>
    <mergeCell ref="AX194:AZ194"/>
    <mergeCell ref="BB194:BD194"/>
    <mergeCell ref="BB197:BD197"/>
    <mergeCell ref="BF197:BH197"/>
    <mergeCell ref="B198:E198"/>
    <mergeCell ref="F198:H198"/>
    <mergeCell ref="J198:L198"/>
    <mergeCell ref="N198:P198"/>
    <mergeCell ref="R198:T198"/>
    <mergeCell ref="V198:Y198"/>
    <mergeCell ref="Z198:AB198"/>
    <mergeCell ref="AD198:AF198"/>
    <mergeCell ref="AD197:AF197"/>
    <mergeCell ref="AH197:AJ197"/>
    <mergeCell ref="AL197:AN197"/>
    <mergeCell ref="AP197:AS197"/>
    <mergeCell ref="AT197:AV197"/>
    <mergeCell ref="AX197:AZ197"/>
    <mergeCell ref="AX196:AZ196"/>
    <mergeCell ref="BB196:BD196"/>
    <mergeCell ref="BF196:BH196"/>
    <mergeCell ref="B197:E197"/>
    <mergeCell ref="F197:H197"/>
    <mergeCell ref="J197:L197"/>
    <mergeCell ref="N197:P197"/>
    <mergeCell ref="R197:T197"/>
    <mergeCell ref="V197:Y197"/>
    <mergeCell ref="Z197:AB197"/>
    <mergeCell ref="Z196:AB196"/>
    <mergeCell ref="AD196:AF196"/>
    <mergeCell ref="AH196:AJ196"/>
    <mergeCell ref="AL196:AN196"/>
    <mergeCell ref="AP196:AS196"/>
    <mergeCell ref="AT196:AV196"/>
    <mergeCell ref="B200:E200"/>
    <mergeCell ref="F200:H200"/>
    <mergeCell ref="J200:L200"/>
    <mergeCell ref="N200:P200"/>
    <mergeCell ref="R200:T200"/>
    <mergeCell ref="V200:Y200"/>
    <mergeCell ref="AL199:AN199"/>
    <mergeCell ref="AP199:AS199"/>
    <mergeCell ref="AT199:AV199"/>
    <mergeCell ref="AX199:AZ199"/>
    <mergeCell ref="BB199:BD199"/>
    <mergeCell ref="BF199:BH199"/>
    <mergeCell ref="BF198:BH198"/>
    <mergeCell ref="B199:E199"/>
    <mergeCell ref="F199:H199"/>
    <mergeCell ref="J199:L199"/>
    <mergeCell ref="N199:P199"/>
    <mergeCell ref="R199:T199"/>
    <mergeCell ref="V199:Y199"/>
    <mergeCell ref="Z199:AB199"/>
    <mergeCell ref="AD199:AF199"/>
    <mergeCell ref="AH199:AJ199"/>
    <mergeCell ref="AH198:AJ198"/>
    <mergeCell ref="AL198:AN198"/>
    <mergeCell ref="AP198:AS198"/>
    <mergeCell ref="AT198:AV198"/>
    <mergeCell ref="AX198:AZ198"/>
    <mergeCell ref="BB198:BD198"/>
    <mergeCell ref="BB201:BD201"/>
    <mergeCell ref="BF201:BH201"/>
    <mergeCell ref="B202:E202"/>
    <mergeCell ref="F202:H202"/>
    <mergeCell ref="J202:L202"/>
    <mergeCell ref="N202:P202"/>
    <mergeCell ref="R202:T202"/>
    <mergeCell ref="V202:Y202"/>
    <mergeCell ref="Z202:AB202"/>
    <mergeCell ref="AD202:AF202"/>
    <mergeCell ref="AD201:AF201"/>
    <mergeCell ref="AH201:AJ201"/>
    <mergeCell ref="AL201:AN201"/>
    <mergeCell ref="AP201:AS201"/>
    <mergeCell ref="AT201:AV201"/>
    <mergeCell ref="AX201:AZ201"/>
    <mergeCell ref="AX200:AZ200"/>
    <mergeCell ref="BB200:BD200"/>
    <mergeCell ref="BF200:BH200"/>
    <mergeCell ref="B201:E201"/>
    <mergeCell ref="F201:H201"/>
    <mergeCell ref="J201:L201"/>
    <mergeCell ref="N201:P201"/>
    <mergeCell ref="R201:T201"/>
    <mergeCell ref="V201:Y201"/>
    <mergeCell ref="Z201:AB201"/>
    <mergeCell ref="Z200:AB200"/>
    <mergeCell ref="AD200:AF200"/>
    <mergeCell ref="AH200:AJ200"/>
    <mergeCell ref="AL200:AN200"/>
    <mergeCell ref="AP200:AS200"/>
    <mergeCell ref="AT200:AV200"/>
    <mergeCell ref="B204:E204"/>
    <mergeCell ref="F204:H204"/>
    <mergeCell ref="J204:L204"/>
    <mergeCell ref="N204:P204"/>
    <mergeCell ref="R204:T204"/>
    <mergeCell ref="V204:Y204"/>
    <mergeCell ref="AL203:AN203"/>
    <mergeCell ref="AP203:AS203"/>
    <mergeCell ref="AT203:AV203"/>
    <mergeCell ref="AX203:AZ203"/>
    <mergeCell ref="BB203:BD203"/>
    <mergeCell ref="BF203:BH203"/>
    <mergeCell ref="BF202:BH202"/>
    <mergeCell ref="B203:E203"/>
    <mergeCell ref="F203:H203"/>
    <mergeCell ref="J203:L203"/>
    <mergeCell ref="N203:P203"/>
    <mergeCell ref="R203:T203"/>
    <mergeCell ref="V203:Y203"/>
    <mergeCell ref="Z203:AB203"/>
    <mergeCell ref="AD203:AF203"/>
    <mergeCell ref="AH203:AJ203"/>
    <mergeCell ref="AH202:AJ202"/>
    <mergeCell ref="AL202:AN202"/>
    <mergeCell ref="AP202:AS202"/>
    <mergeCell ref="AT202:AV202"/>
    <mergeCell ref="AX202:AZ202"/>
    <mergeCell ref="BB202:BD202"/>
    <mergeCell ref="BB205:BD205"/>
    <mergeCell ref="BF205:BH205"/>
    <mergeCell ref="B206:E206"/>
    <mergeCell ref="F206:H206"/>
    <mergeCell ref="J206:L206"/>
    <mergeCell ref="N206:P206"/>
    <mergeCell ref="R206:T206"/>
    <mergeCell ref="V206:Y206"/>
    <mergeCell ref="Z206:AB206"/>
    <mergeCell ref="AD206:AF206"/>
    <mergeCell ref="AD205:AF205"/>
    <mergeCell ref="AH205:AJ205"/>
    <mergeCell ref="AL205:AN205"/>
    <mergeCell ref="AP205:AS205"/>
    <mergeCell ref="AT205:AV205"/>
    <mergeCell ref="AX205:AZ205"/>
    <mergeCell ref="AX204:AZ204"/>
    <mergeCell ref="BB204:BD204"/>
    <mergeCell ref="BF204:BH204"/>
    <mergeCell ref="B205:E205"/>
    <mergeCell ref="F205:H205"/>
    <mergeCell ref="J205:L205"/>
    <mergeCell ref="N205:P205"/>
    <mergeCell ref="R205:T205"/>
    <mergeCell ref="V205:Y205"/>
    <mergeCell ref="Z205:AB205"/>
    <mergeCell ref="Z204:AB204"/>
    <mergeCell ref="AD204:AF204"/>
    <mergeCell ref="AH204:AJ204"/>
    <mergeCell ref="AL204:AN204"/>
    <mergeCell ref="AP204:AS204"/>
    <mergeCell ref="AT204:AV204"/>
    <mergeCell ref="B208:E208"/>
    <mergeCell ref="F208:H208"/>
    <mergeCell ref="J208:L208"/>
    <mergeCell ref="N208:P208"/>
    <mergeCell ref="R208:T208"/>
    <mergeCell ref="V208:Y208"/>
    <mergeCell ref="AL207:AN207"/>
    <mergeCell ref="AP207:AS207"/>
    <mergeCell ref="AT207:AV207"/>
    <mergeCell ref="AX207:AZ207"/>
    <mergeCell ref="BB207:BD207"/>
    <mergeCell ref="BF207:BH207"/>
    <mergeCell ref="BF206:BH206"/>
    <mergeCell ref="B207:E207"/>
    <mergeCell ref="F207:H207"/>
    <mergeCell ref="J207:L207"/>
    <mergeCell ref="N207:P207"/>
    <mergeCell ref="R207:T207"/>
    <mergeCell ref="V207:Y207"/>
    <mergeCell ref="Z207:AB207"/>
    <mergeCell ref="AD207:AF207"/>
    <mergeCell ref="AH207:AJ207"/>
    <mergeCell ref="AH206:AJ206"/>
    <mergeCell ref="AL206:AN206"/>
    <mergeCell ref="AP206:AS206"/>
    <mergeCell ref="AT206:AV206"/>
    <mergeCell ref="AX206:AZ206"/>
    <mergeCell ref="BB206:BD206"/>
    <mergeCell ref="BB209:BD209"/>
    <mergeCell ref="BF209:BH209"/>
    <mergeCell ref="B210:E210"/>
    <mergeCell ref="F210:H210"/>
    <mergeCell ref="J210:L210"/>
    <mergeCell ref="N210:P210"/>
    <mergeCell ref="R210:T210"/>
    <mergeCell ref="V210:Y210"/>
    <mergeCell ref="Z210:AB210"/>
    <mergeCell ref="AD210:AF210"/>
    <mergeCell ref="AD209:AF209"/>
    <mergeCell ref="AH209:AJ209"/>
    <mergeCell ref="AL209:AN209"/>
    <mergeCell ref="AP209:AS209"/>
    <mergeCell ref="AT209:AV209"/>
    <mergeCell ref="AX209:AZ209"/>
    <mergeCell ref="AX208:AZ208"/>
    <mergeCell ref="BB208:BD208"/>
    <mergeCell ref="BF208:BH208"/>
    <mergeCell ref="B209:E209"/>
    <mergeCell ref="F209:H209"/>
    <mergeCell ref="J209:L209"/>
    <mergeCell ref="N209:P209"/>
    <mergeCell ref="R209:T209"/>
    <mergeCell ref="V209:Y209"/>
    <mergeCell ref="Z209:AB209"/>
    <mergeCell ref="Z208:AB208"/>
    <mergeCell ref="AD208:AF208"/>
    <mergeCell ref="AH208:AJ208"/>
    <mergeCell ref="AL208:AN208"/>
    <mergeCell ref="AP208:AS208"/>
    <mergeCell ref="AT208:AV208"/>
    <mergeCell ref="AL211:AN211"/>
    <mergeCell ref="AP211:AS211"/>
    <mergeCell ref="AT211:AV211"/>
    <mergeCell ref="AX211:AZ211"/>
    <mergeCell ref="BB211:BD211"/>
    <mergeCell ref="BF211:BH211"/>
    <mergeCell ref="BF210:BH210"/>
    <mergeCell ref="B211:E211"/>
    <mergeCell ref="F211:H211"/>
    <mergeCell ref="J211:L211"/>
    <mergeCell ref="N211:P211"/>
    <mergeCell ref="R211:T211"/>
    <mergeCell ref="V211:Y211"/>
    <mergeCell ref="Z211:AB211"/>
    <mergeCell ref="AD211:AF211"/>
    <mergeCell ref="AH211:AJ211"/>
    <mergeCell ref="AH210:AJ210"/>
    <mergeCell ref="AL210:AN210"/>
    <mergeCell ref="AP210:AS210"/>
    <mergeCell ref="AT210:AV210"/>
    <mergeCell ref="AX210:AZ210"/>
    <mergeCell ref="BB210:BD210"/>
    <mergeCell ref="AX212:AZ212"/>
    <mergeCell ref="BB212:BD212"/>
    <mergeCell ref="BF212:BH212"/>
    <mergeCell ref="B213:E213"/>
    <mergeCell ref="F213:H213"/>
    <mergeCell ref="J213:L213"/>
    <mergeCell ref="N213:P213"/>
    <mergeCell ref="R213:T213"/>
    <mergeCell ref="V213:Y213"/>
    <mergeCell ref="Z213:AB213"/>
    <mergeCell ref="Z212:AB212"/>
    <mergeCell ref="AD212:AF212"/>
    <mergeCell ref="AH212:AJ212"/>
    <mergeCell ref="AL212:AN212"/>
    <mergeCell ref="AP212:AS212"/>
    <mergeCell ref="AT212:AV212"/>
    <mergeCell ref="B212:E212"/>
    <mergeCell ref="F212:H212"/>
    <mergeCell ref="J212:L212"/>
    <mergeCell ref="N212:P212"/>
    <mergeCell ref="R212:T212"/>
    <mergeCell ref="V212:Y212"/>
    <mergeCell ref="BF214:BH214"/>
    <mergeCell ref="B215:E215"/>
    <mergeCell ref="F215:H215"/>
    <mergeCell ref="J215:L215"/>
    <mergeCell ref="N215:P215"/>
    <mergeCell ref="R215:T215"/>
    <mergeCell ref="V215:Y215"/>
    <mergeCell ref="Z215:AB215"/>
    <mergeCell ref="AD215:AF215"/>
    <mergeCell ref="AH215:AJ215"/>
    <mergeCell ref="AH214:AJ214"/>
    <mergeCell ref="AL214:AN214"/>
    <mergeCell ref="AP214:AS214"/>
    <mergeCell ref="AT214:AV214"/>
    <mergeCell ref="AX214:AZ214"/>
    <mergeCell ref="BB214:BD214"/>
    <mergeCell ref="BB213:BD213"/>
    <mergeCell ref="BF213:BH213"/>
    <mergeCell ref="B214:E214"/>
    <mergeCell ref="F214:H214"/>
    <mergeCell ref="J214:L214"/>
    <mergeCell ref="N214:P214"/>
    <mergeCell ref="R214:T214"/>
    <mergeCell ref="V214:Y214"/>
    <mergeCell ref="Z214:AB214"/>
    <mergeCell ref="AD214:AF214"/>
    <mergeCell ref="AD213:AF213"/>
    <mergeCell ref="AH213:AJ213"/>
    <mergeCell ref="AL213:AN213"/>
    <mergeCell ref="AP213:AS213"/>
    <mergeCell ref="AT213:AV213"/>
    <mergeCell ref="AX213:AZ213"/>
    <mergeCell ref="B219:BI219"/>
    <mergeCell ref="B220:F222"/>
    <mergeCell ref="G220:H222"/>
    <mergeCell ref="I220:J222"/>
    <mergeCell ref="K220:M222"/>
    <mergeCell ref="N220:V220"/>
    <mergeCell ref="W220:AE220"/>
    <mergeCell ref="AF220:AJ223"/>
    <mergeCell ref="AK220:AL223"/>
    <mergeCell ref="AM220:AN223"/>
    <mergeCell ref="B216:AO216"/>
    <mergeCell ref="AP216:AS216"/>
    <mergeCell ref="AT216:AV216"/>
    <mergeCell ref="AX216:BA216"/>
    <mergeCell ref="BB216:BD216"/>
    <mergeCell ref="BF216:BI216"/>
    <mergeCell ref="AL215:AN215"/>
    <mergeCell ref="AP215:AS215"/>
    <mergeCell ref="AT215:AV215"/>
    <mergeCell ref="AX215:AZ215"/>
    <mergeCell ref="BB215:BD215"/>
    <mergeCell ref="BF215:BH215"/>
    <mergeCell ref="R223:S223"/>
    <mergeCell ref="T223:V223"/>
    <mergeCell ref="W223:Z223"/>
    <mergeCell ref="AA223:AB223"/>
    <mergeCell ref="AC223:AE223"/>
    <mergeCell ref="N224:Q224"/>
    <mergeCell ref="AV221:AW223"/>
    <mergeCell ref="AX221:AZ223"/>
    <mergeCell ref="BA221:BD223"/>
    <mergeCell ref="BE221:BF223"/>
    <mergeCell ref="BG221:BI223"/>
    <mergeCell ref="B223:F223"/>
    <mergeCell ref="G223:H223"/>
    <mergeCell ref="I223:J223"/>
    <mergeCell ref="K223:M223"/>
    <mergeCell ref="N223:Q223"/>
    <mergeCell ref="AO220:AQ223"/>
    <mergeCell ref="AR220:AZ220"/>
    <mergeCell ref="BA220:BI220"/>
    <mergeCell ref="N221:Q222"/>
    <mergeCell ref="R221:S222"/>
    <mergeCell ref="T221:V222"/>
    <mergeCell ref="W221:Z222"/>
    <mergeCell ref="AA221:AB222"/>
    <mergeCell ref="AC221:AE222"/>
    <mergeCell ref="AR221:AU223"/>
    <mergeCell ref="W225:Z225"/>
    <mergeCell ref="AA225:AB225"/>
    <mergeCell ref="AC225:AE225"/>
    <mergeCell ref="AF225:AJ225"/>
    <mergeCell ref="AK225:AL225"/>
    <mergeCell ref="AM225:AN225"/>
    <mergeCell ref="BA224:BD224"/>
    <mergeCell ref="BE224:BF224"/>
    <mergeCell ref="BG224:BI224"/>
    <mergeCell ref="B225:F225"/>
    <mergeCell ref="G225:H225"/>
    <mergeCell ref="I225:J225"/>
    <mergeCell ref="K225:M225"/>
    <mergeCell ref="N225:Q225"/>
    <mergeCell ref="R225:S225"/>
    <mergeCell ref="T225:V225"/>
    <mergeCell ref="AK224:AL224"/>
    <mergeCell ref="AM224:AN224"/>
    <mergeCell ref="AO224:AQ224"/>
    <mergeCell ref="AR224:AU224"/>
    <mergeCell ref="AV224:AW224"/>
    <mergeCell ref="AX224:AZ224"/>
    <mergeCell ref="R224:S224"/>
    <mergeCell ref="T224:V224"/>
    <mergeCell ref="W224:Z224"/>
    <mergeCell ref="AA224:AB224"/>
    <mergeCell ref="AC224:AE224"/>
    <mergeCell ref="AF224:AJ224"/>
    <mergeCell ref="B224:F224"/>
    <mergeCell ref="G224:H224"/>
    <mergeCell ref="I224:J224"/>
    <mergeCell ref="K224:M224"/>
    <mergeCell ref="AV226:AW226"/>
    <mergeCell ref="AX226:AZ226"/>
    <mergeCell ref="BA226:BD226"/>
    <mergeCell ref="BE226:BF226"/>
    <mergeCell ref="BG226:BI226"/>
    <mergeCell ref="B227:F227"/>
    <mergeCell ref="G227:H227"/>
    <mergeCell ref="I227:J227"/>
    <mergeCell ref="K227:M227"/>
    <mergeCell ref="N227:Q227"/>
    <mergeCell ref="AC226:AE226"/>
    <mergeCell ref="AF226:AJ226"/>
    <mergeCell ref="AK226:AL226"/>
    <mergeCell ref="AM226:AN226"/>
    <mergeCell ref="AO226:AQ226"/>
    <mergeCell ref="AR226:AU226"/>
    <mergeCell ref="BG225:BI225"/>
    <mergeCell ref="B226:F226"/>
    <mergeCell ref="G226:H226"/>
    <mergeCell ref="I226:J226"/>
    <mergeCell ref="K226:M226"/>
    <mergeCell ref="N226:Q226"/>
    <mergeCell ref="R226:S226"/>
    <mergeCell ref="T226:V226"/>
    <mergeCell ref="W226:Z226"/>
    <mergeCell ref="AA226:AB226"/>
    <mergeCell ref="AO225:AQ225"/>
    <mergeCell ref="AR225:AU225"/>
    <mergeCell ref="AV225:AW225"/>
    <mergeCell ref="AX225:AZ225"/>
    <mergeCell ref="BA225:BD225"/>
    <mergeCell ref="BE225:BF225"/>
    <mergeCell ref="W228:Z228"/>
    <mergeCell ref="AA228:AB228"/>
    <mergeCell ref="AC228:AE228"/>
    <mergeCell ref="AF228:AJ228"/>
    <mergeCell ref="AK228:AL228"/>
    <mergeCell ref="AM228:AN228"/>
    <mergeCell ref="BA227:BD227"/>
    <mergeCell ref="BE227:BF227"/>
    <mergeCell ref="BG227:BI227"/>
    <mergeCell ref="B228:F228"/>
    <mergeCell ref="G228:H228"/>
    <mergeCell ref="I228:J228"/>
    <mergeCell ref="K228:M228"/>
    <mergeCell ref="N228:Q228"/>
    <mergeCell ref="R228:S228"/>
    <mergeCell ref="T228:V228"/>
    <mergeCell ref="AK227:AL227"/>
    <mergeCell ref="AM227:AN227"/>
    <mergeCell ref="AO227:AQ227"/>
    <mergeCell ref="AR227:AU227"/>
    <mergeCell ref="AV227:AW227"/>
    <mergeCell ref="AX227:AZ227"/>
    <mergeCell ref="R227:S227"/>
    <mergeCell ref="T227:V227"/>
    <mergeCell ref="W227:Z227"/>
    <mergeCell ref="AA227:AB227"/>
    <mergeCell ref="AC227:AE227"/>
    <mergeCell ref="AF227:AJ227"/>
    <mergeCell ref="AV229:AW229"/>
    <mergeCell ref="AX229:AZ229"/>
    <mergeCell ref="BA229:BD229"/>
    <mergeCell ref="BE229:BF229"/>
    <mergeCell ref="BG229:BI229"/>
    <mergeCell ref="B230:F230"/>
    <mergeCell ref="G230:H230"/>
    <mergeCell ref="I230:J230"/>
    <mergeCell ref="K230:M230"/>
    <mergeCell ref="N230:Q230"/>
    <mergeCell ref="AC229:AE229"/>
    <mergeCell ref="AF229:AJ229"/>
    <mergeCell ref="AK229:AL229"/>
    <mergeCell ref="AM229:AN229"/>
    <mergeCell ref="AO229:AQ229"/>
    <mergeCell ref="AR229:AU229"/>
    <mergeCell ref="BG228:BI228"/>
    <mergeCell ref="B229:F229"/>
    <mergeCell ref="G229:H229"/>
    <mergeCell ref="I229:J229"/>
    <mergeCell ref="K229:M229"/>
    <mergeCell ref="N229:Q229"/>
    <mergeCell ref="R229:S229"/>
    <mergeCell ref="T229:V229"/>
    <mergeCell ref="W229:Z229"/>
    <mergeCell ref="AA229:AB229"/>
    <mergeCell ref="AO228:AQ228"/>
    <mergeCell ref="AR228:AU228"/>
    <mergeCell ref="AV228:AW228"/>
    <mergeCell ref="AX228:AZ228"/>
    <mergeCell ref="BA228:BD228"/>
    <mergeCell ref="BE228:BF228"/>
    <mergeCell ref="W231:Z231"/>
    <mergeCell ref="AA231:AB231"/>
    <mergeCell ref="AC231:AE231"/>
    <mergeCell ref="AF231:AJ231"/>
    <mergeCell ref="AK231:AL231"/>
    <mergeCell ref="AM231:AN231"/>
    <mergeCell ref="BA230:BD230"/>
    <mergeCell ref="BE230:BF230"/>
    <mergeCell ref="BG230:BI230"/>
    <mergeCell ref="B231:F231"/>
    <mergeCell ref="G231:H231"/>
    <mergeCell ref="I231:J231"/>
    <mergeCell ref="K231:M231"/>
    <mergeCell ref="N231:Q231"/>
    <mergeCell ref="R231:S231"/>
    <mergeCell ref="T231:V231"/>
    <mergeCell ref="AK230:AL230"/>
    <mergeCell ref="AM230:AN230"/>
    <mergeCell ref="AO230:AQ230"/>
    <mergeCell ref="AR230:AU230"/>
    <mergeCell ref="AV230:AW230"/>
    <mergeCell ref="AX230:AZ230"/>
    <mergeCell ref="R230:S230"/>
    <mergeCell ref="T230:V230"/>
    <mergeCell ref="W230:Z230"/>
    <mergeCell ref="AA230:AB230"/>
    <mergeCell ref="AC230:AE230"/>
    <mergeCell ref="AF230:AJ230"/>
    <mergeCell ref="AV232:AW232"/>
    <mergeCell ref="AX232:AZ232"/>
    <mergeCell ref="BA232:BD232"/>
    <mergeCell ref="BE232:BF232"/>
    <mergeCell ref="BG232:BI232"/>
    <mergeCell ref="B233:F233"/>
    <mergeCell ref="G233:H233"/>
    <mergeCell ref="I233:J233"/>
    <mergeCell ref="K233:M233"/>
    <mergeCell ref="N233:Q233"/>
    <mergeCell ref="AC232:AE232"/>
    <mergeCell ref="AF232:AJ232"/>
    <mergeCell ref="AK232:AL232"/>
    <mergeCell ref="AM232:AN232"/>
    <mergeCell ref="AO232:AQ232"/>
    <mergeCell ref="AR232:AU232"/>
    <mergeCell ref="BG231:BI231"/>
    <mergeCell ref="B232:F232"/>
    <mergeCell ref="G232:H232"/>
    <mergeCell ref="I232:J232"/>
    <mergeCell ref="K232:M232"/>
    <mergeCell ref="N232:Q232"/>
    <mergeCell ref="R232:S232"/>
    <mergeCell ref="T232:V232"/>
    <mergeCell ref="W232:Z232"/>
    <mergeCell ref="AA232:AB232"/>
    <mergeCell ref="AO231:AQ231"/>
    <mergeCell ref="AR231:AU231"/>
    <mergeCell ref="AV231:AW231"/>
    <mergeCell ref="AX231:AZ231"/>
    <mergeCell ref="BA231:BD231"/>
    <mergeCell ref="BE231:BF231"/>
    <mergeCell ref="W234:Z234"/>
    <mergeCell ref="AA234:AB234"/>
    <mergeCell ref="AC234:AE234"/>
    <mergeCell ref="AF234:AJ234"/>
    <mergeCell ref="AK234:AL234"/>
    <mergeCell ref="AM234:AN234"/>
    <mergeCell ref="BA233:BD233"/>
    <mergeCell ref="BE233:BF233"/>
    <mergeCell ref="BG233:BI233"/>
    <mergeCell ref="B234:F234"/>
    <mergeCell ref="G234:H234"/>
    <mergeCell ref="I234:J234"/>
    <mergeCell ref="K234:M234"/>
    <mergeCell ref="N234:Q234"/>
    <mergeCell ref="R234:S234"/>
    <mergeCell ref="T234:V234"/>
    <mergeCell ref="AK233:AL233"/>
    <mergeCell ref="AM233:AN233"/>
    <mergeCell ref="AO233:AQ233"/>
    <mergeCell ref="AR233:AU233"/>
    <mergeCell ref="AV233:AW233"/>
    <mergeCell ref="AX233:AZ233"/>
    <mergeCell ref="R233:S233"/>
    <mergeCell ref="T233:V233"/>
    <mergeCell ref="W233:Z233"/>
    <mergeCell ref="AA233:AB233"/>
    <mergeCell ref="AC233:AE233"/>
    <mergeCell ref="AF233:AJ233"/>
    <mergeCell ref="AV235:AW235"/>
    <mergeCell ref="AX235:AZ235"/>
    <mergeCell ref="BA235:BD235"/>
    <mergeCell ref="BE235:BF235"/>
    <mergeCell ref="BG235:BI235"/>
    <mergeCell ref="B236:F236"/>
    <mergeCell ref="G236:H236"/>
    <mergeCell ref="I236:J236"/>
    <mergeCell ref="K236:M236"/>
    <mergeCell ref="N236:Q236"/>
    <mergeCell ref="AC235:AE235"/>
    <mergeCell ref="AF235:AJ235"/>
    <mergeCell ref="AK235:AL235"/>
    <mergeCell ref="AM235:AN235"/>
    <mergeCell ref="AO235:AQ235"/>
    <mergeCell ref="AR235:AU235"/>
    <mergeCell ref="BG234:BI234"/>
    <mergeCell ref="B235:F235"/>
    <mergeCell ref="G235:H235"/>
    <mergeCell ref="I235:J235"/>
    <mergeCell ref="K235:M235"/>
    <mergeCell ref="N235:Q235"/>
    <mergeCell ref="R235:S235"/>
    <mergeCell ref="T235:V235"/>
    <mergeCell ref="W235:Z235"/>
    <mergeCell ref="AA235:AB235"/>
    <mergeCell ref="AO234:AQ234"/>
    <mergeCell ref="AR234:AU234"/>
    <mergeCell ref="AV234:AW234"/>
    <mergeCell ref="AX234:AZ234"/>
    <mergeCell ref="BA234:BD234"/>
    <mergeCell ref="BE234:BF234"/>
    <mergeCell ref="W237:Z237"/>
    <mergeCell ref="AA237:AB237"/>
    <mergeCell ref="AC237:AE237"/>
    <mergeCell ref="AF237:AJ237"/>
    <mergeCell ref="AK237:AL237"/>
    <mergeCell ref="AM237:AN237"/>
    <mergeCell ref="BA236:BD236"/>
    <mergeCell ref="BE236:BF236"/>
    <mergeCell ref="BG236:BI236"/>
    <mergeCell ref="B237:F237"/>
    <mergeCell ref="G237:H237"/>
    <mergeCell ref="I237:J237"/>
    <mergeCell ref="K237:M237"/>
    <mergeCell ref="N237:Q237"/>
    <mergeCell ref="R237:S237"/>
    <mergeCell ref="T237:V237"/>
    <mergeCell ref="AK236:AL236"/>
    <mergeCell ref="AM236:AN236"/>
    <mergeCell ref="AO236:AQ236"/>
    <mergeCell ref="AR236:AU236"/>
    <mergeCell ref="AV236:AW236"/>
    <mergeCell ref="AX236:AZ236"/>
    <mergeCell ref="R236:S236"/>
    <mergeCell ref="T236:V236"/>
    <mergeCell ref="W236:Z236"/>
    <mergeCell ref="AA236:AB236"/>
    <mergeCell ref="AC236:AE236"/>
    <mergeCell ref="AF236:AJ236"/>
    <mergeCell ref="AV238:AW238"/>
    <mergeCell ref="AX238:AZ238"/>
    <mergeCell ref="BA238:BD238"/>
    <mergeCell ref="BE238:BF238"/>
    <mergeCell ref="BG238:BI238"/>
    <mergeCell ref="B239:F239"/>
    <mergeCell ref="G239:H239"/>
    <mergeCell ref="I239:J239"/>
    <mergeCell ref="K239:M239"/>
    <mergeCell ref="N239:Q239"/>
    <mergeCell ref="AC238:AE238"/>
    <mergeCell ref="AF238:AJ238"/>
    <mergeCell ref="AK238:AL238"/>
    <mergeCell ref="AM238:AN238"/>
    <mergeCell ref="AO238:AQ238"/>
    <mergeCell ref="AR238:AU238"/>
    <mergeCell ref="BG237:BI237"/>
    <mergeCell ref="B238:F238"/>
    <mergeCell ref="G238:H238"/>
    <mergeCell ref="I238:J238"/>
    <mergeCell ref="K238:M238"/>
    <mergeCell ref="N238:Q238"/>
    <mergeCell ref="R238:S238"/>
    <mergeCell ref="T238:V238"/>
    <mergeCell ref="W238:Z238"/>
    <mergeCell ref="AA238:AB238"/>
    <mergeCell ref="AO237:AQ237"/>
    <mergeCell ref="AR237:AU237"/>
    <mergeCell ref="AV237:AW237"/>
    <mergeCell ref="AX237:AZ237"/>
    <mergeCell ref="BA237:BD237"/>
    <mergeCell ref="BE237:BF237"/>
    <mergeCell ref="W240:Z240"/>
    <mergeCell ref="AA240:AB240"/>
    <mergeCell ref="AC240:AE240"/>
    <mergeCell ref="AF240:AJ240"/>
    <mergeCell ref="AK240:AL240"/>
    <mergeCell ref="AM240:AN240"/>
    <mergeCell ref="BA239:BD239"/>
    <mergeCell ref="BE239:BF239"/>
    <mergeCell ref="BG239:BI239"/>
    <mergeCell ref="B240:F240"/>
    <mergeCell ref="G240:H240"/>
    <mergeCell ref="I240:J240"/>
    <mergeCell ref="K240:M240"/>
    <mergeCell ref="N240:Q240"/>
    <mergeCell ref="R240:S240"/>
    <mergeCell ref="T240:V240"/>
    <mergeCell ref="AK239:AL239"/>
    <mergeCell ref="AM239:AN239"/>
    <mergeCell ref="AO239:AQ239"/>
    <mergeCell ref="AR239:AU239"/>
    <mergeCell ref="AV239:AW239"/>
    <mergeCell ref="AX239:AZ239"/>
    <mergeCell ref="R239:S239"/>
    <mergeCell ref="T239:V239"/>
    <mergeCell ref="W239:Z239"/>
    <mergeCell ref="AA239:AB239"/>
    <mergeCell ref="AC239:AE239"/>
    <mergeCell ref="AF239:AJ239"/>
    <mergeCell ref="AV241:AW241"/>
    <mergeCell ref="AX241:AZ241"/>
    <mergeCell ref="BA241:BD241"/>
    <mergeCell ref="BE241:BF241"/>
    <mergeCell ref="BG241:BI241"/>
    <mergeCell ref="B242:F242"/>
    <mergeCell ref="G242:H242"/>
    <mergeCell ref="I242:J242"/>
    <mergeCell ref="K242:M242"/>
    <mergeCell ref="N242:Q242"/>
    <mergeCell ref="AC241:AE241"/>
    <mergeCell ref="AF241:AJ241"/>
    <mergeCell ref="AK241:AL241"/>
    <mergeCell ref="AM241:AN241"/>
    <mergeCell ref="AO241:AQ241"/>
    <mergeCell ref="AR241:AU241"/>
    <mergeCell ref="BG240:BI240"/>
    <mergeCell ref="B241:F241"/>
    <mergeCell ref="G241:H241"/>
    <mergeCell ref="I241:J241"/>
    <mergeCell ref="K241:M241"/>
    <mergeCell ref="N241:Q241"/>
    <mergeCell ref="R241:S241"/>
    <mergeCell ref="T241:V241"/>
    <mergeCell ref="W241:Z241"/>
    <mergeCell ref="AA241:AB241"/>
    <mergeCell ref="AO240:AQ240"/>
    <mergeCell ref="AR240:AU240"/>
    <mergeCell ref="AV240:AW240"/>
    <mergeCell ref="AX240:AZ240"/>
    <mergeCell ref="BA240:BD240"/>
    <mergeCell ref="BE240:BF240"/>
    <mergeCell ref="W243:Z243"/>
    <mergeCell ref="AA243:AB243"/>
    <mergeCell ref="AC243:AE243"/>
    <mergeCell ref="AF243:AJ243"/>
    <mergeCell ref="AK243:AL243"/>
    <mergeCell ref="AM243:AN243"/>
    <mergeCell ref="BA242:BD242"/>
    <mergeCell ref="BE242:BF242"/>
    <mergeCell ref="BG242:BI242"/>
    <mergeCell ref="B243:F243"/>
    <mergeCell ref="G243:H243"/>
    <mergeCell ref="I243:J243"/>
    <mergeCell ref="K243:M243"/>
    <mergeCell ref="N243:Q243"/>
    <mergeCell ref="R243:S243"/>
    <mergeCell ref="T243:V243"/>
    <mergeCell ref="AK242:AL242"/>
    <mergeCell ref="AM242:AN242"/>
    <mergeCell ref="AO242:AQ242"/>
    <mergeCell ref="AR242:AU242"/>
    <mergeCell ref="AV242:AW242"/>
    <mergeCell ref="AX242:AZ242"/>
    <mergeCell ref="R242:S242"/>
    <mergeCell ref="T242:V242"/>
    <mergeCell ref="W242:Z242"/>
    <mergeCell ref="AA242:AB242"/>
    <mergeCell ref="AC242:AE242"/>
    <mergeCell ref="AF242:AJ242"/>
    <mergeCell ref="AV244:AW244"/>
    <mergeCell ref="AX244:AZ244"/>
    <mergeCell ref="BA244:BD244"/>
    <mergeCell ref="BE244:BF244"/>
    <mergeCell ref="BG244:BI244"/>
    <mergeCell ref="B245:F245"/>
    <mergeCell ref="G245:H245"/>
    <mergeCell ref="I245:J245"/>
    <mergeCell ref="K245:M245"/>
    <mergeCell ref="N245:Q245"/>
    <mergeCell ref="AC244:AE244"/>
    <mergeCell ref="AF244:AJ244"/>
    <mergeCell ref="AK244:AL244"/>
    <mergeCell ref="AM244:AN244"/>
    <mergeCell ref="AO244:AQ244"/>
    <mergeCell ref="AR244:AU244"/>
    <mergeCell ref="BG243:BI243"/>
    <mergeCell ref="B244:F244"/>
    <mergeCell ref="G244:H244"/>
    <mergeCell ref="I244:J244"/>
    <mergeCell ref="K244:M244"/>
    <mergeCell ref="N244:Q244"/>
    <mergeCell ref="R244:S244"/>
    <mergeCell ref="T244:V244"/>
    <mergeCell ref="W244:Z244"/>
    <mergeCell ref="AA244:AB244"/>
    <mergeCell ref="AO243:AQ243"/>
    <mergeCell ref="AR243:AU243"/>
    <mergeCell ref="AV243:AW243"/>
    <mergeCell ref="AX243:AZ243"/>
    <mergeCell ref="BA243:BD243"/>
    <mergeCell ref="BE243:BF243"/>
    <mergeCell ref="W246:Z246"/>
    <mergeCell ref="AA246:AB246"/>
    <mergeCell ref="AC246:AE246"/>
    <mergeCell ref="AF246:AJ246"/>
    <mergeCell ref="AK246:AL246"/>
    <mergeCell ref="AM246:AN246"/>
    <mergeCell ref="BA245:BD245"/>
    <mergeCell ref="BE245:BF245"/>
    <mergeCell ref="BG245:BI245"/>
    <mergeCell ref="B246:F246"/>
    <mergeCell ref="G246:H246"/>
    <mergeCell ref="I246:J246"/>
    <mergeCell ref="K246:M246"/>
    <mergeCell ref="N246:Q246"/>
    <mergeCell ref="R246:S246"/>
    <mergeCell ref="T246:V246"/>
    <mergeCell ref="AK245:AL245"/>
    <mergeCell ref="AM245:AN245"/>
    <mergeCell ref="AO245:AQ245"/>
    <mergeCell ref="AR245:AU245"/>
    <mergeCell ref="AV245:AW245"/>
    <mergeCell ref="AX245:AZ245"/>
    <mergeCell ref="R245:S245"/>
    <mergeCell ref="T245:V245"/>
    <mergeCell ref="W245:Z245"/>
    <mergeCell ref="AA245:AB245"/>
    <mergeCell ref="AC245:AE245"/>
    <mergeCell ref="AF245:AJ245"/>
    <mergeCell ref="AV247:AW247"/>
    <mergeCell ref="AX247:AZ247"/>
    <mergeCell ref="BA247:BD247"/>
    <mergeCell ref="BE247:BF247"/>
    <mergeCell ref="BG247:BI247"/>
    <mergeCell ref="B248:F248"/>
    <mergeCell ref="G248:H248"/>
    <mergeCell ref="I248:J248"/>
    <mergeCell ref="K248:M248"/>
    <mergeCell ref="N248:Q248"/>
    <mergeCell ref="AC247:AE247"/>
    <mergeCell ref="AF247:AJ247"/>
    <mergeCell ref="AK247:AL247"/>
    <mergeCell ref="AM247:AN247"/>
    <mergeCell ref="AO247:AQ247"/>
    <mergeCell ref="AR247:AU247"/>
    <mergeCell ref="BG246:BI246"/>
    <mergeCell ref="B247:F247"/>
    <mergeCell ref="G247:H247"/>
    <mergeCell ref="I247:J247"/>
    <mergeCell ref="K247:M247"/>
    <mergeCell ref="N247:Q247"/>
    <mergeCell ref="R247:S247"/>
    <mergeCell ref="T247:V247"/>
    <mergeCell ref="W247:Z247"/>
    <mergeCell ref="AA247:AB247"/>
    <mergeCell ref="AO246:AQ246"/>
    <mergeCell ref="AR246:AU246"/>
    <mergeCell ref="AV246:AW246"/>
    <mergeCell ref="AX246:AZ246"/>
    <mergeCell ref="BA246:BD246"/>
    <mergeCell ref="BE246:BF246"/>
    <mergeCell ref="W249:Z249"/>
    <mergeCell ref="AA249:AB249"/>
    <mergeCell ref="AC249:AE249"/>
    <mergeCell ref="AF249:AJ249"/>
    <mergeCell ref="AK249:AL249"/>
    <mergeCell ref="AM249:AN249"/>
    <mergeCell ref="BA248:BD248"/>
    <mergeCell ref="BE248:BF248"/>
    <mergeCell ref="BG248:BI248"/>
    <mergeCell ref="B249:F249"/>
    <mergeCell ref="G249:H249"/>
    <mergeCell ref="I249:J249"/>
    <mergeCell ref="K249:M249"/>
    <mergeCell ref="N249:Q249"/>
    <mergeCell ref="R249:S249"/>
    <mergeCell ref="T249:V249"/>
    <mergeCell ref="AK248:AL248"/>
    <mergeCell ref="AM248:AN248"/>
    <mergeCell ref="AO248:AQ248"/>
    <mergeCell ref="AR248:AU248"/>
    <mergeCell ref="AV248:AW248"/>
    <mergeCell ref="AX248:AZ248"/>
    <mergeCell ref="R248:S248"/>
    <mergeCell ref="T248:V248"/>
    <mergeCell ref="W248:Z248"/>
    <mergeCell ref="AA248:AB248"/>
    <mergeCell ref="AC248:AE248"/>
    <mergeCell ref="AF248:AJ248"/>
    <mergeCell ref="AV250:AW250"/>
    <mergeCell ref="AX250:AZ250"/>
    <mergeCell ref="BA250:BD250"/>
    <mergeCell ref="BE250:BF250"/>
    <mergeCell ref="BG250:BI250"/>
    <mergeCell ref="B251:F251"/>
    <mergeCell ref="G251:H251"/>
    <mergeCell ref="I251:J251"/>
    <mergeCell ref="K251:M251"/>
    <mergeCell ref="N251:Q251"/>
    <mergeCell ref="AC250:AE250"/>
    <mergeCell ref="AF250:AJ250"/>
    <mergeCell ref="AK250:AL250"/>
    <mergeCell ref="AM250:AN250"/>
    <mergeCell ref="AO250:AQ250"/>
    <mergeCell ref="AR250:AU250"/>
    <mergeCell ref="BG249:BI249"/>
    <mergeCell ref="B250:F250"/>
    <mergeCell ref="G250:H250"/>
    <mergeCell ref="I250:J250"/>
    <mergeCell ref="K250:M250"/>
    <mergeCell ref="N250:Q250"/>
    <mergeCell ref="R250:S250"/>
    <mergeCell ref="T250:V250"/>
    <mergeCell ref="W250:Z250"/>
    <mergeCell ref="AA250:AB250"/>
    <mergeCell ref="AO249:AQ249"/>
    <mergeCell ref="AR249:AU249"/>
    <mergeCell ref="AV249:AW249"/>
    <mergeCell ref="AX249:AZ249"/>
    <mergeCell ref="BA249:BD249"/>
    <mergeCell ref="BE249:BF249"/>
    <mergeCell ref="AK252:AL252"/>
    <mergeCell ref="AM252:AN252"/>
    <mergeCell ref="BA251:BD251"/>
    <mergeCell ref="BE251:BF251"/>
    <mergeCell ref="BG251:BI251"/>
    <mergeCell ref="B252:F252"/>
    <mergeCell ref="G252:H252"/>
    <mergeCell ref="I252:J252"/>
    <mergeCell ref="K252:M252"/>
    <mergeCell ref="N252:Q252"/>
    <mergeCell ref="R252:S252"/>
    <mergeCell ref="T252:V252"/>
    <mergeCell ref="AK251:AL251"/>
    <mergeCell ref="AM251:AN251"/>
    <mergeCell ref="AO251:AQ251"/>
    <mergeCell ref="AR251:AU251"/>
    <mergeCell ref="AV251:AW251"/>
    <mergeCell ref="AX251:AZ251"/>
    <mergeCell ref="R251:S251"/>
    <mergeCell ref="T251:V251"/>
    <mergeCell ref="W251:Z251"/>
    <mergeCell ref="AA251:AB251"/>
    <mergeCell ref="AC251:AE251"/>
    <mergeCell ref="AF251:AJ251"/>
    <mergeCell ref="AV253:AW253"/>
    <mergeCell ref="AX253:AZ253"/>
    <mergeCell ref="BA253:BD253"/>
    <mergeCell ref="BE253:BF253"/>
    <mergeCell ref="BG253:BI253"/>
    <mergeCell ref="B255:BI255"/>
    <mergeCell ref="AC253:AE253"/>
    <mergeCell ref="AF253:AJ253"/>
    <mergeCell ref="AK253:AL253"/>
    <mergeCell ref="AM253:AN253"/>
    <mergeCell ref="AO253:AQ253"/>
    <mergeCell ref="AR253:AU253"/>
    <mergeCell ref="BG252:BI252"/>
    <mergeCell ref="B253:F253"/>
    <mergeCell ref="G253:H253"/>
    <mergeCell ref="I253:J253"/>
    <mergeCell ref="K253:M253"/>
    <mergeCell ref="N253:Q253"/>
    <mergeCell ref="R253:S253"/>
    <mergeCell ref="T253:V253"/>
    <mergeCell ref="W253:Z253"/>
    <mergeCell ref="AA253:AB253"/>
    <mergeCell ref="AO252:AQ252"/>
    <mergeCell ref="AR252:AU252"/>
    <mergeCell ref="AV252:AW252"/>
    <mergeCell ref="AX252:AZ252"/>
    <mergeCell ref="BA252:BD252"/>
    <mergeCell ref="BE252:BF252"/>
    <mergeCell ref="W252:Z252"/>
    <mergeCell ref="AA252:AB252"/>
    <mergeCell ref="AC252:AE252"/>
    <mergeCell ref="AF252:AJ252"/>
    <mergeCell ref="AX258:BC258"/>
    <mergeCell ref="BD258:BI258"/>
    <mergeCell ref="B259:M259"/>
    <mergeCell ref="N259:S259"/>
    <mergeCell ref="T259:Y259"/>
    <mergeCell ref="Z259:AE259"/>
    <mergeCell ref="AF259:AQ259"/>
    <mergeCell ref="AR259:AW259"/>
    <mergeCell ref="AX259:BC259"/>
    <mergeCell ref="BD259:BI259"/>
    <mergeCell ref="B258:M258"/>
    <mergeCell ref="N258:S258"/>
    <mergeCell ref="T258:Y258"/>
    <mergeCell ref="Z258:AE258"/>
    <mergeCell ref="AF258:AQ258"/>
    <mergeCell ref="AR258:AW258"/>
    <mergeCell ref="AX256:BC256"/>
    <mergeCell ref="BD256:BI256"/>
    <mergeCell ref="B257:M257"/>
    <mergeCell ref="N257:S257"/>
    <mergeCell ref="T257:Y257"/>
    <mergeCell ref="Z257:AE257"/>
    <mergeCell ref="AF257:AQ257"/>
    <mergeCell ref="AR257:AW257"/>
    <mergeCell ref="AX257:BC257"/>
    <mergeCell ref="BD257:BI257"/>
    <mergeCell ref="B256:M256"/>
    <mergeCell ref="N256:S256"/>
    <mergeCell ref="T256:Y256"/>
    <mergeCell ref="Z256:AE256"/>
    <mergeCell ref="AF256:AQ256"/>
    <mergeCell ref="AR256:AW256"/>
    <mergeCell ref="AX262:BC262"/>
    <mergeCell ref="BD262:BI262"/>
    <mergeCell ref="B263:M263"/>
    <mergeCell ref="N263:S263"/>
    <mergeCell ref="T263:Y263"/>
    <mergeCell ref="Z263:AE263"/>
    <mergeCell ref="AF263:AQ263"/>
    <mergeCell ref="AR263:AW263"/>
    <mergeCell ref="AX263:BC263"/>
    <mergeCell ref="BD263:BI263"/>
    <mergeCell ref="B262:M262"/>
    <mergeCell ref="N262:S262"/>
    <mergeCell ref="T262:Y262"/>
    <mergeCell ref="Z262:AE262"/>
    <mergeCell ref="AF262:AQ262"/>
    <mergeCell ref="AR262:AW262"/>
    <mergeCell ref="AX260:BC260"/>
    <mergeCell ref="BD260:BI260"/>
    <mergeCell ref="B261:M261"/>
    <mergeCell ref="N261:S261"/>
    <mergeCell ref="T261:Y261"/>
    <mergeCell ref="Z261:AE261"/>
    <mergeCell ref="AF261:AQ261"/>
    <mergeCell ref="AR261:AW261"/>
    <mergeCell ref="AX261:BC261"/>
    <mergeCell ref="BD261:BI261"/>
    <mergeCell ref="B260:M260"/>
    <mergeCell ref="N260:S260"/>
    <mergeCell ref="T260:Y260"/>
    <mergeCell ref="Z260:AE260"/>
    <mergeCell ref="AF260:AQ260"/>
    <mergeCell ref="AR260:AW260"/>
    <mergeCell ref="AX266:BC266"/>
    <mergeCell ref="BD266:BI266"/>
    <mergeCell ref="B267:M267"/>
    <mergeCell ref="N267:S267"/>
    <mergeCell ref="T267:Y267"/>
    <mergeCell ref="Z267:AE267"/>
    <mergeCell ref="AF267:AQ267"/>
    <mergeCell ref="AR267:AW267"/>
    <mergeCell ref="AX267:BC267"/>
    <mergeCell ref="BD267:BI267"/>
    <mergeCell ref="B266:M266"/>
    <mergeCell ref="N266:S266"/>
    <mergeCell ref="T266:Y266"/>
    <mergeCell ref="Z266:AE266"/>
    <mergeCell ref="AF266:AQ266"/>
    <mergeCell ref="AR266:AW266"/>
    <mergeCell ref="AX264:BC264"/>
    <mergeCell ref="BD264:BI264"/>
    <mergeCell ref="B265:M265"/>
    <mergeCell ref="N265:S265"/>
    <mergeCell ref="T265:Y265"/>
    <mergeCell ref="Z265:AE265"/>
    <mergeCell ref="AF265:AQ265"/>
    <mergeCell ref="AR265:AW265"/>
    <mergeCell ref="AX265:BC265"/>
    <mergeCell ref="BD265:BI265"/>
    <mergeCell ref="B264:M264"/>
    <mergeCell ref="N264:S264"/>
    <mergeCell ref="T264:Y264"/>
    <mergeCell ref="Z264:AE264"/>
    <mergeCell ref="AF264:AQ264"/>
    <mergeCell ref="AR264:AW264"/>
    <mergeCell ref="AX270:BC270"/>
    <mergeCell ref="BD270:BI270"/>
    <mergeCell ref="B271:M271"/>
    <mergeCell ref="N271:S271"/>
    <mergeCell ref="T271:Y271"/>
    <mergeCell ref="Z271:AE271"/>
    <mergeCell ref="AF271:AQ271"/>
    <mergeCell ref="AR271:AW271"/>
    <mergeCell ref="AX271:BC271"/>
    <mergeCell ref="BD271:BI271"/>
    <mergeCell ref="B270:M270"/>
    <mergeCell ref="N270:S270"/>
    <mergeCell ref="T270:Y270"/>
    <mergeCell ref="Z270:AE270"/>
    <mergeCell ref="AF270:AQ270"/>
    <mergeCell ref="AR270:AW270"/>
    <mergeCell ref="AX268:BC268"/>
    <mergeCell ref="BD268:BI268"/>
    <mergeCell ref="B269:M269"/>
    <mergeCell ref="N269:S269"/>
    <mergeCell ref="T269:Y269"/>
    <mergeCell ref="Z269:AE269"/>
    <mergeCell ref="AF269:AQ269"/>
    <mergeCell ref="AR269:AW269"/>
    <mergeCell ref="AX269:BC269"/>
    <mergeCell ref="BD269:BI269"/>
    <mergeCell ref="B268:M268"/>
    <mergeCell ref="N268:S268"/>
    <mergeCell ref="T268:Y268"/>
    <mergeCell ref="Z268:AE268"/>
    <mergeCell ref="AF268:AQ268"/>
    <mergeCell ref="AR268:AW268"/>
    <mergeCell ref="AX274:BC274"/>
    <mergeCell ref="BD274:BI274"/>
    <mergeCell ref="B275:M275"/>
    <mergeCell ref="N275:S275"/>
    <mergeCell ref="T275:Y275"/>
    <mergeCell ref="Z275:AE275"/>
    <mergeCell ref="AF275:AQ275"/>
    <mergeCell ref="AR275:AW275"/>
    <mergeCell ref="AX275:BC275"/>
    <mergeCell ref="BD275:BI275"/>
    <mergeCell ref="B274:M274"/>
    <mergeCell ref="N274:S274"/>
    <mergeCell ref="T274:Y274"/>
    <mergeCell ref="Z274:AE274"/>
    <mergeCell ref="AF274:AQ274"/>
    <mergeCell ref="AR274:AW274"/>
    <mergeCell ref="AX272:BC272"/>
    <mergeCell ref="BD272:BI272"/>
    <mergeCell ref="B273:M273"/>
    <mergeCell ref="N273:S273"/>
    <mergeCell ref="T273:Y273"/>
    <mergeCell ref="Z273:AE273"/>
    <mergeCell ref="AF273:AQ273"/>
    <mergeCell ref="AR273:AW273"/>
    <mergeCell ref="AX273:BC273"/>
    <mergeCell ref="BD273:BI273"/>
    <mergeCell ref="B272:M272"/>
    <mergeCell ref="N272:S272"/>
    <mergeCell ref="T272:Y272"/>
    <mergeCell ref="Z272:AE272"/>
    <mergeCell ref="AF272:AQ272"/>
    <mergeCell ref="AR272:AW272"/>
    <mergeCell ref="AX278:BC278"/>
    <mergeCell ref="BD278:BI278"/>
    <mergeCell ref="B279:M279"/>
    <mergeCell ref="N279:S279"/>
    <mergeCell ref="T279:Y279"/>
    <mergeCell ref="Z279:AE279"/>
    <mergeCell ref="AF279:AQ279"/>
    <mergeCell ref="AR279:AW279"/>
    <mergeCell ref="AX279:BC279"/>
    <mergeCell ref="BD279:BI279"/>
    <mergeCell ref="B278:M278"/>
    <mergeCell ref="N278:S278"/>
    <mergeCell ref="T278:Y278"/>
    <mergeCell ref="Z278:AE278"/>
    <mergeCell ref="AF278:AQ278"/>
    <mergeCell ref="AR278:AW278"/>
    <mergeCell ref="AX276:BC276"/>
    <mergeCell ref="BD276:BI276"/>
    <mergeCell ref="B277:M277"/>
    <mergeCell ref="N277:S277"/>
    <mergeCell ref="T277:Y277"/>
    <mergeCell ref="Z277:AE277"/>
    <mergeCell ref="AF277:AQ277"/>
    <mergeCell ref="AR277:AW277"/>
    <mergeCell ref="AX277:BC277"/>
    <mergeCell ref="BD277:BI277"/>
    <mergeCell ref="B276:M276"/>
    <mergeCell ref="N276:S276"/>
    <mergeCell ref="T276:Y276"/>
    <mergeCell ref="Z276:AE276"/>
    <mergeCell ref="AF276:AQ276"/>
    <mergeCell ref="AR276:AW276"/>
    <mergeCell ref="AX282:BC282"/>
    <mergeCell ref="BD282:BI282"/>
    <mergeCell ref="B283:M283"/>
    <mergeCell ref="N283:S283"/>
    <mergeCell ref="T283:Y283"/>
    <mergeCell ref="Z283:AE283"/>
    <mergeCell ref="AF283:AQ283"/>
    <mergeCell ref="AR283:AW283"/>
    <mergeCell ref="AX283:BC283"/>
    <mergeCell ref="BD283:BI283"/>
    <mergeCell ref="B282:M282"/>
    <mergeCell ref="N282:S282"/>
    <mergeCell ref="T282:Y282"/>
    <mergeCell ref="Z282:AE282"/>
    <mergeCell ref="AF282:AQ282"/>
    <mergeCell ref="AR282:AW282"/>
    <mergeCell ref="AX280:BC280"/>
    <mergeCell ref="BD280:BI280"/>
    <mergeCell ref="B281:M281"/>
    <mergeCell ref="N281:S281"/>
    <mergeCell ref="T281:Y281"/>
    <mergeCell ref="Z281:AE281"/>
    <mergeCell ref="AF281:AQ281"/>
    <mergeCell ref="AR281:AW281"/>
    <mergeCell ref="AX281:BC281"/>
    <mergeCell ref="BD281:BI281"/>
    <mergeCell ref="B280:M280"/>
    <mergeCell ref="N280:S280"/>
    <mergeCell ref="T280:Y280"/>
    <mergeCell ref="Z280:AE280"/>
    <mergeCell ref="AF280:AQ280"/>
    <mergeCell ref="AR280:AW280"/>
    <mergeCell ref="AX286:BC286"/>
    <mergeCell ref="BD286:BI286"/>
    <mergeCell ref="B286:M286"/>
    <mergeCell ref="N286:S286"/>
    <mergeCell ref="T286:Y286"/>
    <mergeCell ref="Z286:AE286"/>
    <mergeCell ref="AF286:AQ286"/>
    <mergeCell ref="AR286:AW286"/>
    <mergeCell ref="AX284:BC284"/>
    <mergeCell ref="BD284:BI284"/>
    <mergeCell ref="B285:M285"/>
    <mergeCell ref="N285:S285"/>
    <mergeCell ref="T285:Y285"/>
    <mergeCell ref="Z285:AE285"/>
    <mergeCell ref="AF285:AQ285"/>
    <mergeCell ref="AR285:AW285"/>
    <mergeCell ref="AX285:BC285"/>
    <mergeCell ref="BD285:BI285"/>
    <mergeCell ref="B284:M284"/>
    <mergeCell ref="N284:S284"/>
    <mergeCell ref="T284:Y284"/>
    <mergeCell ref="Z284:AE284"/>
    <mergeCell ref="AF284:AQ284"/>
    <mergeCell ref="AR284:AW284"/>
  </mergeCells>
  <phoneticPr fontId="2"/>
  <printOptions horizontalCentered="1"/>
  <pageMargins left="0.70866141732283472" right="0.70866141732283472" top="0.39370078740157477" bottom="0.39370078740157477" header="0.31496062992125989" footer="0.31496062992125989"/>
  <pageSetup paperSize="9" scale="5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W38"/>
  <sheetViews>
    <sheetView workbookViewId="0">
      <selection activeCell="B2" sqref="B2"/>
    </sheetView>
  </sheetViews>
  <sheetFormatPr defaultColWidth="11.6640625" defaultRowHeight="13.2" x14ac:dyDescent="0.25"/>
  <cols>
    <col min="1" max="1" width="2.44140625" style="8" customWidth="1"/>
    <col min="2" max="2" width="7.44140625" style="8" bestFit="1" customWidth="1"/>
    <col min="3" max="15" width="11.6640625" style="8"/>
    <col min="16" max="18" width="11.6640625" style="14"/>
    <col min="19" max="16384" width="11.6640625" style="8"/>
  </cols>
  <sheetData>
    <row r="2" spans="2:23" s="1" customFormat="1" ht="54" x14ac:dyDescent="0.25">
      <c r="B2" s="3" t="s">
        <v>38</v>
      </c>
      <c r="C2" s="3" t="s">
        <v>310</v>
      </c>
      <c r="D2" s="3" t="s">
        <v>311</v>
      </c>
      <c r="E2" s="3" t="s">
        <v>313</v>
      </c>
      <c r="F2" s="3" t="s">
        <v>314</v>
      </c>
      <c r="G2" s="3" t="s">
        <v>315</v>
      </c>
      <c r="H2" s="3" t="s">
        <v>316</v>
      </c>
      <c r="I2" s="3" t="s">
        <v>317</v>
      </c>
      <c r="J2" s="3" t="s">
        <v>318</v>
      </c>
      <c r="K2" s="3" t="s">
        <v>319</v>
      </c>
      <c r="L2" s="16" t="s">
        <v>324</v>
      </c>
      <c r="M2" s="1012" t="s">
        <v>312</v>
      </c>
      <c r="N2" s="1013"/>
      <c r="O2" s="1014"/>
      <c r="P2" s="4" t="s">
        <v>320</v>
      </c>
      <c r="Q2" s="15" t="s">
        <v>321</v>
      </c>
      <c r="R2" s="15" t="s">
        <v>322</v>
      </c>
      <c r="S2" s="3" t="s">
        <v>323</v>
      </c>
      <c r="U2" s="2"/>
      <c r="V2" s="2"/>
      <c r="W2" s="2"/>
    </row>
    <row r="3" spans="2:23" s="1" customFormat="1" ht="13.2" customHeight="1" x14ac:dyDescent="0.25">
      <c r="B3" s="1015" t="s">
        <v>39</v>
      </c>
      <c r="C3" s="1015" t="s">
        <v>37</v>
      </c>
      <c r="D3" s="1015" t="s">
        <v>70</v>
      </c>
      <c r="E3" s="1015" t="s">
        <v>113</v>
      </c>
      <c r="F3" s="1015" t="s">
        <v>118</v>
      </c>
      <c r="G3" s="1020" t="s">
        <v>308</v>
      </c>
      <c r="H3" s="1015" t="s">
        <v>123</v>
      </c>
      <c r="I3" s="1015" t="s">
        <v>128</v>
      </c>
      <c r="J3" s="1020" t="s">
        <v>307</v>
      </c>
      <c r="K3" s="1015" t="s">
        <v>132</v>
      </c>
      <c r="L3" s="1015" t="s">
        <v>31</v>
      </c>
      <c r="M3" s="1012" t="s">
        <v>31</v>
      </c>
      <c r="N3" s="1013"/>
      <c r="O3" s="1014"/>
      <c r="P3" s="1017" t="s">
        <v>144</v>
      </c>
      <c r="Q3" s="1017" t="s">
        <v>146</v>
      </c>
      <c r="R3" s="1019" t="s">
        <v>5</v>
      </c>
      <c r="S3" s="1020" t="s">
        <v>306</v>
      </c>
      <c r="W3" s="2"/>
    </row>
    <row r="4" spans="2:23" s="1" customFormat="1" x14ac:dyDescent="0.25">
      <c r="B4" s="1023"/>
      <c r="C4" s="1016"/>
      <c r="D4" s="1016"/>
      <c r="E4" s="1016"/>
      <c r="F4" s="1016"/>
      <c r="G4" s="1024"/>
      <c r="H4" s="1016"/>
      <c r="I4" s="1016"/>
      <c r="J4" s="1016"/>
      <c r="K4" s="1016"/>
      <c r="L4" s="1016"/>
      <c r="M4" s="3" t="s">
        <v>115</v>
      </c>
      <c r="N4" s="3" t="s">
        <v>116</v>
      </c>
      <c r="O4" s="3" t="s">
        <v>117</v>
      </c>
      <c r="P4" s="1018"/>
      <c r="Q4" s="1018"/>
      <c r="R4" s="1018"/>
      <c r="S4" s="1016"/>
      <c r="W4" s="2"/>
    </row>
    <row r="5" spans="2:23" x14ac:dyDescent="0.25">
      <c r="B5" s="1015" t="s">
        <v>40</v>
      </c>
      <c r="C5" s="5"/>
      <c r="D5" s="5"/>
      <c r="E5" s="6"/>
      <c r="F5" s="6"/>
      <c r="G5" s="6"/>
      <c r="H5" s="6"/>
      <c r="I5" s="6"/>
      <c r="J5" s="6"/>
      <c r="K5" s="6"/>
      <c r="L5" s="6"/>
      <c r="M5" s="6"/>
      <c r="N5" s="6"/>
      <c r="O5" s="6"/>
      <c r="P5" s="7"/>
      <c r="Q5" s="7"/>
      <c r="R5" s="7"/>
      <c r="S5" s="6"/>
      <c r="W5" s="9"/>
    </row>
    <row r="6" spans="2:23" x14ac:dyDescent="0.25">
      <c r="B6" s="1021"/>
      <c r="C6" s="10" t="s">
        <v>226</v>
      </c>
      <c r="D6" s="10" t="s">
        <v>71</v>
      </c>
      <c r="E6" s="10" t="s">
        <v>114</v>
      </c>
      <c r="F6" s="10" t="s">
        <v>119</v>
      </c>
      <c r="G6" s="10" t="s">
        <v>122</v>
      </c>
      <c r="H6" s="10" t="s">
        <v>126</v>
      </c>
      <c r="I6" s="10" t="s">
        <v>114</v>
      </c>
      <c r="J6" s="10" t="s">
        <v>114</v>
      </c>
      <c r="K6" s="10" t="s">
        <v>129</v>
      </c>
      <c r="L6" s="10" t="s">
        <v>73</v>
      </c>
      <c r="M6" s="10" t="s">
        <v>77</v>
      </c>
      <c r="N6" s="10" t="s">
        <v>91</v>
      </c>
      <c r="O6" s="10" t="s">
        <v>75</v>
      </c>
      <c r="P6" s="11" t="s">
        <v>136</v>
      </c>
      <c r="Q6" s="11" t="s">
        <v>147</v>
      </c>
      <c r="R6" s="11" t="s">
        <v>145</v>
      </c>
      <c r="S6" s="10" t="s">
        <v>133</v>
      </c>
      <c r="W6" s="9"/>
    </row>
    <row r="7" spans="2:23" x14ac:dyDescent="0.25">
      <c r="B7" s="1021"/>
      <c r="C7" s="10" t="s">
        <v>225</v>
      </c>
      <c r="D7" s="10" t="s">
        <v>72</v>
      </c>
      <c r="E7" s="10"/>
      <c r="F7" s="10" t="s">
        <v>120</v>
      </c>
      <c r="G7" s="10"/>
      <c r="H7" s="10" t="s">
        <v>125</v>
      </c>
      <c r="I7" s="10"/>
      <c r="J7" s="10"/>
      <c r="K7" s="10" t="s">
        <v>130</v>
      </c>
      <c r="L7" s="10" t="s">
        <v>74</v>
      </c>
      <c r="M7" s="10" t="s">
        <v>78</v>
      </c>
      <c r="N7" s="10" t="s">
        <v>331</v>
      </c>
      <c r="O7" s="10"/>
      <c r="P7" s="11" t="s">
        <v>137</v>
      </c>
      <c r="Q7" s="11" t="s">
        <v>148</v>
      </c>
      <c r="R7" s="11"/>
      <c r="S7" s="10" t="s">
        <v>134</v>
      </c>
    </row>
    <row r="8" spans="2:23" x14ac:dyDescent="0.25">
      <c r="B8" s="1021"/>
      <c r="C8" s="10" t="s">
        <v>224</v>
      </c>
      <c r="D8" s="10"/>
      <c r="E8" s="10"/>
      <c r="F8" s="10" t="s">
        <v>121</v>
      </c>
      <c r="G8" s="10"/>
      <c r="H8" s="10" t="s">
        <v>124</v>
      </c>
      <c r="I8" s="10"/>
      <c r="J8" s="10"/>
      <c r="K8" s="10" t="s">
        <v>131</v>
      </c>
      <c r="L8" s="10" t="s">
        <v>76</v>
      </c>
      <c r="M8" s="10" t="s">
        <v>79</v>
      </c>
      <c r="N8" s="10" t="s">
        <v>92</v>
      </c>
      <c r="O8" s="10"/>
      <c r="P8" s="11" t="s">
        <v>138</v>
      </c>
      <c r="Q8" s="11"/>
      <c r="R8" s="11"/>
      <c r="S8" s="10"/>
      <c r="U8" s="9"/>
    </row>
    <row r="9" spans="2:23" x14ac:dyDescent="0.25">
      <c r="B9" s="1021"/>
      <c r="C9" s="10" t="s">
        <v>41</v>
      </c>
      <c r="D9" s="10"/>
      <c r="E9" s="10"/>
      <c r="F9" s="10"/>
      <c r="G9" s="10"/>
      <c r="H9" s="10" t="s">
        <v>127</v>
      </c>
      <c r="I9" s="10"/>
      <c r="J9" s="10"/>
      <c r="K9" s="10"/>
      <c r="L9" s="10"/>
      <c r="M9" s="10" t="s">
        <v>80</v>
      </c>
      <c r="N9" s="10" t="s">
        <v>93</v>
      </c>
      <c r="O9" s="10"/>
      <c r="P9" s="11" t="s">
        <v>139</v>
      </c>
      <c r="Q9" s="11"/>
      <c r="R9" s="11"/>
      <c r="S9" s="10"/>
      <c r="U9" s="9"/>
    </row>
    <row r="10" spans="2:23" x14ac:dyDescent="0.25">
      <c r="B10" s="1021"/>
      <c r="C10" s="10" t="s">
        <v>42</v>
      </c>
      <c r="D10" s="10"/>
      <c r="E10" s="10"/>
      <c r="F10" s="10"/>
      <c r="G10" s="10"/>
      <c r="H10" s="10" t="s">
        <v>121</v>
      </c>
      <c r="I10" s="10"/>
      <c r="J10" s="10"/>
      <c r="K10" s="10"/>
      <c r="L10" s="10"/>
      <c r="M10" s="10" t="s">
        <v>81</v>
      </c>
      <c r="N10" s="10" t="s">
        <v>94</v>
      </c>
      <c r="O10" s="10"/>
      <c r="P10" s="11" t="s">
        <v>140</v>
      </c>
      <c r="Q10" s="11"/>
      <c r="R10" s="11"/>
      <c r="S10" s="10"/>
      <c r="U10" s="9"/>
    </row>
    <row r="11" spans="2:23" x14ac:dyDescent="0.25">
      <c r="B11" s="1021"/>
      <c r="C11" s="10" t="s">
        <v>43</v>
      </c>
      <c r="D11" s="10"/>
      <c r="E11" s="10"/>
      <c r="F11" s="10"/>
      <c r="G11" s="10"/>
      <c r="H11" s="10"/>
      <c r="I11" s="10"/>
      <c r="J11" s="10"/>
      <c r="K11" s="10"/>
      <c r="L11" s="10"/>
      <c r="M11" s="10" t="s">
        <v>82</v>
      </c>
      <c r="N11" s="10" t="s">
        <v>95</v>
      </c>
      <c r="O11" s="10"/>
      <c r="P11" s="11" t="s">
        <v>141</v>
      </c>
      <c r="Q11" s="11"/>
      <c r="R11" s="11"/>
      <c r="S11" s="10"/>
      <c r="U11" s="9"/>
    </row>
    <row r="12" spans="2:23" x14ac:dyDescent="0.25">
      <c r="B12" s="1021"/>
      <c r="C12" s="10" t="s">
        <v>11</v>
      </c>
      <c r="D12" s="10"/>
      <c r="E12" s="10"/>
      <c r="F12" s="10"/>
      <c r="G12" s="10"/>
      <c r="H12" s="10"/>
      <c r="I12" s="10"/>
      <c r="J12" s="10"/>
      <c r="K12" s="10"/>
      <c r="L12" s="10"/>
      <c r="M12" s="10" t="s">
        <v>83</v>
      </c>
      <c r="N12" s="10" t="s">
        <v>96</v>
      </c>
      <c r="O12" s="10"/>
      <c r="P12" s="11" t="s">
        <v>142</v>
      </c>
      <c r="Q12" s="11"/>
      <c r="R12" s="11"/>
      <c r="S12" s="10"/>
      <c r="U12" s="9"/>
    </row>
    <row r="13" spans="2:23" x14ac:dyDescent="0.25">
      <c r="B13" s="1021"/>
      <c r="C13" s="10" t="s">
        <v>44</v>
      </c>
      <c r="D13" s="10"/>
      <c r="E13" s="10"/>
      <c r="F13" s="10"/>
      <c r="G13" s="10"/>
      <c r="H13" s="10"/>
      <c r="I13" s="10"/>
      <c r="J13" s="10"/>
      <c r="K13" s="10"/>
      <c r="L13" s="10"/>
      <c r="M13" s="10" t="s">
        <v>84</v>
      </c>
      <c r="N13" s="10" t="s">
        <v>97</v>
      </c>
      <c r="O13" s="10"/>
      <c r="P13" s="11" t="s">
        <v>143</v>
      </c>
      <c r="Q13" s="11"/>
      <c r="R13" s="11"/>
      <c r="S13" s="10"/>
      <c r="U13" s="9"/>
    </row>
    <row r="14" spans="2:23" x14ac:dyDescent="0.25">
      <c r="B14" s="1021"/>
      <c r="C14" s="10" t="s">
        <v>45</v>
      </c>
      <c r="D14" s="10"/>
      <c r="E14" s="10"/>
      <c r="F14" s="10"/>
      <c r="G14" s="10"/>
      <c r="H14" s="10"/>
      <c r="I14" s="10"/>
      <c r="J14" s="10"/>
      <c r="K14" s="10"/>
      <c r="L14" s="10"/>
      <c r="M14" s="10" t="s">
        <v>85</v>
      </c>
      <c r="N14" s="10" t="s">
        <v>98</v>
      </c>
      <c r="O14" s="10"/>
      <c r="P14" s="11"/>
      <c r="Q14" s="11"/>
      <c r="R14" s="11"/>
      <c r="S14" s="10"/>
    </row>
    <row r="15" spans="2:23" x14ac:dyDescent="0.25">
      <c r="B15" s="1021"/>
      <c r="C15" s="10" t="s">
        <v>46</v>
      </c>
      <c r="D15" s="10"/>
      <c r="E15" s="10"/>
      <c r="F15" s="10"/>
      <c r="G15" s="10"/>
      <c r="H15" s="10"/>
      <c r="I15" s="10"/>
      <c r="J15" s="10"/>
      <c r="K15" s="10"/>
      <c r="L15" s="10"/>
      <c r="M15" s="10" t="s">
        <v>86</v>
      </c>
      <c r="N15" s="10" t="s">
        <v>99</v>
      </c>
      <c r="O15" s="10"/>
      <c r="P15" s="11"/>
      <c r="Q15" s="11"/>
      <c r="R15" s="11"/>
      <c r="S15" s="10"/>
    </row>
    <row r="16" spans="2:23" x14ac:dyDescent="0.25">
      <c r="B16" s="1021"/>
      <c r="C16" s="10" t="s">
        <v>47</v>
      </c>
      <c r="D16" s="10"/>
      <c r="E16" s="10"/>
      <c r="F16" s="10"/>
      <c r="G16" s="10"/>
      <c r="H16" s="10"/>
      <c r="I16" s="10"/>
      <c r="J16" s="10"/>
      <c r="K16" s="10"/>
      <c r="L16" s="10"/>
      <c r="M16" s="10" t="s">
        <v>87</v>
      </c>
      <c r="N16" s="10" t="s">
        <v>100</v>
      </c>
      <c r="O16" s="10"/>
      <c r="P16" s="11"/>
      <c r="Q16" s="11"/>
      <c r="R16" s="11"/>
      <c r="S16" s="10"/>
    </row>
    <row r="17" spans="2:19" x14ac:dyDescent="0.25">
      <c r="B17" s="1021"/>
      <c r="C17" s="10" t="s">
        <v>48</v>
      </c>
      <c r="D17" s="10"/>
      <c r="E17" s="10"/>
      <c r="F17" s="10"/>
      <c r="G17" s="10"/>
      <c r="H17" s="10"/>
      <c r="I17" s="10"/>
      <c r="J17" s="10"/>
      <c r="K17" s="10"/>
      <c r="L17" s="10"/>
      <c r="M17" s="10" t="s">
        <v>88</v>
      </c>
      <c r="N17" s="10" t="s">
        <v>101</v>
      </c>
      <c r="O17" s="10"/>
      <c r="P17" s="11"/>
      <c r="Q17" s="11"/>
      <c r="R17" s="11"/>
      <c r="S17" s="10"/>
    </row>
    <row r="18" spans="2:19" x14ac:dyDescent="0.25">
      <c r="B18" s="1021"/>
      <c r="C18" s="10" t="s">
        <v>49</v>
      </c>
      <c r="D18" s="10"/>
      <c r="E18" s="10"/>
      <c r="F18" s="10"/>
      <c r="G18" s="10"/>
      <c r="H18" s="10"/>
      <c r="I18" s="10"/>
      <c r="J18" s="10"/>
      <c r="K18" s="10"/>
      <c r="L18" s="10"/>
      <c r="M18" s="10" t="s">
        <v>89</v>
      </c>
      <c r="N18" s="10" t="s">
        <v>102</v>
      </c>
      <c r="O18" s="10"/>
      <c r="P18" s="11"/>
      <c r="Q18" s="11"/>
      <c r="R18" s="11"/>
      <c r="S18" s="10"/>
    </row>
    <row r="19" spans="2:19" x14ac:dyDescent="0.25">
      <c r="B19" s="1021"/>
      <c r="C19" s="10" t="s">
        <v>50</v>
      </c>
      <c r="D19" s="10"/>
      <c r="E19" s="10"/>
      <c r="F19" s="10"/>
      <c r="G19" s="10"/>
      <c r="H19" s="10"/>
      <c r="I19" s="10"/>
      <c r="J19" s="10"/>
      <c r="K19" s="10"/>
      <c r="L19" s="10"/>
      <c r="M19" s="10" t="s">
        <v>90</v>
      </c>
      <c r="N19" s="10" t="s">
        <v>103</v>
      </c>
      <c r="O19" s="10"/>
      <c r="P19" s="11"/>
      <c r="Q19" s="11"/>
      <c r="R19" s="11"/>
      <c r="S19" s="10"/>
    </row>
    <row r="20" spans="2:19" x14ac:dyDescent="0.25">
      <c r="B20" s="1021"/>
      <c r="C20" s="10" t="s">
        <v>51</v>
      </c>
      <c r="D20" s="10"/>
      <c r="E20" s="10"/>
      <c r="F20" s="10"/>
      <c r="G20" s="10"/>
      <c r="H20" s="10"/>
      <c r="I20" s="10"/>
      <c r="J20" s="10"/>
      <c r="K20" s="10"/>
      <c r="L20" s="10"/>
      <c r="M20" s="10"/>
      <c r="N20" s="10" t="s">
        <v>104</v>
      </c>
      <c r="O20" s="10"/>
      <c r="P20" s="11"/>
      <c r="Q20" s="11"/>
      <c r="R20" s="11"/>
      <c r="S20" s="10"/>
    </row>
    <row r="21" spans="2:19" x14ac:dyDescent="0.25">
      <c r="B21" s="1021"/>
      <c r="C21" s="10" t="s">
        <v>52</v>
      </c>
      <c r="D21" s="10"/>
      <c r="E21" s="10"/>
      <c r="F21" s="10"/>
      <c r="G21" s="10"/>
      <c r="H21" s="10"/>
      <c r="I21" s="10"/>
      <c r="J21" s="10"/>
      <c r="K21" s="10"/>
      <c r="L21" s="10"/>
      <c r="M21" s="10"/>
      <c r="N21" s="10" t="s">
        <v>105</v>
      </c>
      <c r="O21" s="10"/>
      <c r="P21" s="11"/>
      <c r="Q21" s="11"/>
      <c r="R21" s="11"/>
      <c r="S21" s="10"/>
    </row>
    <row r="22" spans="2:19" x14ac:dyDescent="0.25">
      <c r="B22" s="1021"/>
      <c r="C22" s="10" t="s">
        <v>53</v>
      </c>
      <c r="D22" s="10"/>
      <c r="E22" s="10"/>
      <c r="F22" s="10"/>
      <c r="G22" s="10"/>
      <c r="H22" s="10"/>
      <c r="I22" s="10"/>
      <c r="J22" s="10"/>
      <c r="K22" s="10"/>
      <c r="L22" s="10"/>
      <c r="M22" s="10"/>
      <c r="N22" s="10" t="s">
        <v>106</v>
      </c>
      <c r="O22" s="10"/>
      <c r="P22" s="11"/>
      <c r="Q22" s="11"/>
      <c r="R22" s="11"/>
      <c r="S22" s="10"/>
    </row>
    <row r="23" spans="2:19" x14ac:dyDescent="0.25">
      <c r="B23" s="1021"/>
      <c r="C23" s="10" t="s">
        <v>54</v>
      </c>
      <c r="D23" s="10"/>
      <c r="E23" s="10"/>
      <c r="F23" s="10"/>
      <c r="G23" s="10"/>
      <c r="H23" s="10"/>
      <c r="I23" s="10"/>
      <c r="J23" s="10"/>
      <c r="K23" s="10"/>
      <c r="L23" s="10"/>
      <c r="M23" s="10"/>
      <c r="N23" s="10" t="s">
        <v>107</v>
      </c>
      <c r="O23" s="10"/>
      <c r="P23" s="11"/>
      <c r="Q23" s="11"/>
      <c r="R23" s="11"/>
      <c r="S23" s="10"/>
    </row>
    <row r="24" spans="2:19" x14ac:dyDescent="0.25">
      <c r="B24" s="1021"/>
      <c r="C24" s="10" t="s">
        <v>55</v>
      </c>
      <c r="D24" s="10"/>
      <c r="E24" s="10"/>
      <c r="F24" s="10"/>
      <c r="G24" s="10"/>
      <c r="H24" s="10"/>
      <c r="I24" s="10"/>
      <c r="J24" s="10"/>
      <c r="K24" s="10"/>
      <c r="L24" s="10"/>
      <c r="M24" s="10"/>
      <c r="N24" s="10" t="s">
        <v>108</v>
      </c>
      <c r="O24" s="10"/>
      <c r="P24" s="11"/>
      <c r="Q24" s="11"/>
      <c r="R24" s="11"/>
      <c r="S24" s="10"/>
    </row>
    <row r="25" spans="2:19" x14ac:dyDescent="0.25">
      <c r="B25" s="1021"/>
      <c r="C25" s="10" t="s">
        <v>56</v>
      </c>
      <c r="D25" s="10"/>
      <c r="E25" s="10"/>
      <c r="F25" s="10"/>
      <c r="G25" s="10"/>
      <c r="H25" s="10"/>
      <c r="I25" s="10"/>
      <c r="J25" s="10"/>
      <c r="K25" s="10"/>
      <c r="L25" s="10"/>
      <c r="M25" s="10"/>
      <c r="N25" s="10" t="s">
        <v>109</v>
      </c>
      <c r="O25" s="10"/>
      <c r="P25" s="11"/>
      <c r="Q25" s="11"/>
      <c r="R25" s="11"/>
      <c r="S25" s="10"/>
    </row>
    <row r="26" spans="2:19" x14ac:dyDescent="0.25">
      <c r="B26" s="1021"/>
      <c r="C26" s="10" t="s">
        <v>57</v>
      </c>
      <c r="D26" s="10"/>
      <c r="E26" s="10"/>
      <c r="F26" s="10"/>
      <c r="G26" s="10"/>
      <c r="H26" s="10"/>
      <c r="I26" s="10"/>
      <c r="J26" s="10"/>
      <c r="K26" s="10"/>
      <c r="L26" s="10"/>
      <c r="M26" s="10"/>
      <c r="N26" s="10" t="s">
        <v>110</v>
      </c>
      <c r="O26" s="10"/>
      <c r="P26" s="11"/>
      <c r="Q26" s="11"/>
      <c r="R26" s="11"/>
      <c r="S26" s="10"/>
    </row>
    <row r="27" spans="2:19" x14ac:dyDescent="0.25">
      <c r="B27" s="1021"/>
      <c r="C27" s="10" t="s">
        <v>58</v>
      </c>
      <c r="D27" s="10"/>
      <c r="E27" s="10"/>
      <c r="F27" s="10"/>
      <c r="G27" s="10"/>
      <c r="H27" s="10"/>
      <c r="I27" s="10"/>
      <c r="J27" s="10"/>
      <c r="K27" s="10"/>
      <c r="L27" s="10"/>
      <c r="M27" s="10"/>
      <c r="N27" s="10" t="s">
        <v>111</v>
      </c>
      <c r="O27" s="10"/>
      <c r="P27" s="11"/>
      <c r="Q27" s="11"/>
      <c r="R27" s="11"/>
      <c r="S27" s="10"/>
    </row>
    <row r="28" spans="2:19" x14ac:dyDescent="0.25">
      <c r="B28" s="1021"/>
      <c r="C28" s="10" t="s">
        <v>59</v>
      </c>
      <c r="D28" s="10"/>
      <c r="E28" s="10"/>
      <c r="F28" s="10"/>
      <c r="G28" s="10"/>
      <c r="H28" s="10"/>
      <c r="I28" s="10"/>
      <c r="J28" s="10"/>
      <c r="K28" s="10"/>
      <c r="L28" s="10"/>
      <c r="M28" s="10"/>
      <c r="N28" s="10" t="s">
        <v>112</v>
      </c>
      <c r="O28" s="10"/>
      <c r="P28" s="11"/>
      <c r="Q28" s="11"/>
      <c r="R28" s="11"/>
      <c r="S28" s="10"/>
    </row>
    <row r="29" spans="2:19" x14ac:dyDescent="0.25">
      <c r="B29" s="1021"/>
      <c r="C29" s="10" t="s">
        <v>60</v>
      </c>
      <c r="D29" s="10"/>
      <c r="E29" s="10"/>
      <c r="F29" s="10"/>
      <c r="G29" s="10"/>
      <c r="H29" s="10"/>
      <c r="I29" s="10"/>
      <c r="J29" s="10"/>
      <c r="K29" s="10"/>
      <c r="L29" s="10"/>
      <c r="M29" s="10"/>
      <c r="N29" s="10"/>
      <c r="O29" s="10"/>
      <c r="P29" s="11"/>
      <c r="Q29" s="11"/>
      <c r="R29" s="11"/>
      <c r="S29" s="10"/>
    </row>
    <row r="30" spans="2:19" x14ac:dyDescent="0.25">
      <c r="B30" s="1021"/>
      <c r="C30" s="10" t="s">
        <v>61</v>
      </c>
      <c r="D30" s="10"/>
      <c r="E30" s="10"/>
      <c r="F30" s="10"/>
      <c r="G30" s="10"/>
      <c r="H30" s="10"/>
      <c r="I30" s="10"/>
      <c r="J30" s="10"/>
      <c r="K30" s="10"/>
      <c r="L30" s="10"/>
      <c r="M30" s="10"/>
      <c r="N30" s="10"/>
      <c r="O30" s="10"/>
      <c r="P30" s="11"/>
      <c r="Q30" s="11"/>
      <c r="R30" s="11"/>
      <c r="S30" s="10"/>
    </row>
    <row r="31" spans="2:19" x14ac:dyDescent="0.25">
      <c r="B31" s="1021"/>
      <c r="C31" s="10" t="s">
        <v>62</v>
      </c>
      <c r="D31" s="10"/>
      <c r="E31" s="10"/>
      <c r="F31" s="10"/>
      <c r="G31" s="10"/>
      <c r="H31" s="10"/>
      <c r="I31" s="10"/>
      <c r="J31" s="10"/>
      <c r="K31" s="10"/>
      <c r="L31" s="10"/>
      <c r="M31" s="10"/>
      <c r="N31" s="10"/>
      <c r="O31" s="10"/>
      <c r="P31" s="11"/>
      <c r="Q31" s="11"/>
      <c r="R31" s="11"/>
      <c r="S31" s="10"/>
    </row>
    <row r="32" spans="2:19" x14ac:dyDescent="0.25">
      <c r="B32" s="1021"/>
      <c r="C32" s="10" t="s">
        <v>63</v>
      </c>
      <c r="D32" s="10"/>
      <c r="E32" s="10"/>
      <c r="F32" s="10"/>
      <c r="G32" s="10"/>
      <c r="H32" s="10"/>
      <c r="I32" s="10"/>
      <c r="J32" s="10"/>
      <c r="K32" s="10"/>
      <c r="L32" s="10"/>
      <c r="M32" s="10"/>
      <c r="N32" s="10"/>
      <c r="O32" s="10"/>
      <c r="P32" s="11"/>
      <c r="Q32" s="11"/>
      <c r="R32" s="11"/>
      <c r="S32" s="10"/>
    </row>
    <row r="33" spans="2:19" x14ac:dyDescent="0.25">
      <c r="B33" s="1021"/>
      <c r="C33" s="10" t="s">
        <v>64</v>
      </c>
      <c r="D33" s="10"/>
      <c r="E33" s="10"/>
      <c r="F33" s="10"/>
      <c r="G33" s="10"/>
      <c r="H33" s="10"/>
      <c r="I33" s="10"/>
      <c r="J33" s="10"/>
      <c r="K33" s="10"/>
      <c r="L33" s="10"/>
      <c r="M33" s="10"/>
      <c r="N33" s="10"/>
      <c r="O33" s="10"/>
      <c r="P33" s="11"/>
      <c r="Q33" s="11"/>
      <c r="R33" s="11"/>
      <c r="S33" s="10"/>
    </row>
    <row r="34" spans="2:19" x14ac:dyDescent="0.25">
      <c r="B34" s="1021"/>
      <c r="C34" s="10" t="s">
        <v>65</v>
      </c>
      <c r="D34" s="10"/>
      <c r="E34" s="10"/>
      <c r="F34" s="10"/>
      <c r="G34" s="10"/>
      <c r="H34" s="10"/>
      <c r="I34" s="10"/>
      <c r="J34" s="10"/>
      <c r="K34" s="10"/>
      <c r="L34" s="10"/>
      <c r="M34" s="10"/>
      <c r="N34" s="10"/>
      <c r="O34" s="10"/>
      <c r="P34" s="11"/>
      <c r="Q34" s="11"/>
      <c r="R34" s="11"/>
      <c r="S34" s="10"/>
    </row>
    <row r="35" spans="2:19" x14ac:dyDescent="0.25">
      <c r="B35" s="1021"/>
      <c r="C35" s="10" t="s">
        <v>66</v>
      </c>
      <c r="D35" s="10"/>
      <c r="E35" s="10"/>
      <c r="F35" s="10"/>
      <c r="G35" s="10"/>
      <c r="H35" s="10"/>
      <c r="I35" s="10"/>
      <c r="J35" s="10"/>
      <c r="K35" s="10"/>
      <c r="L35" s="10"/>
      <c r="M35" s="10"/>
      <c r="N35" s="10"/>
      <c r="O35" s="10"/>
      <c r="P35" s="11"/>
      <c r="Q35" s="11"/>
      <c r="R35" s="11"/>
      <c r="S35" s="10"/>
    </row>
    <row r="36" spans="2:19" x14ac:dyDescent="0.25">
      <c r="B36" s="1021"/>
      <c r="C36" s="10" t="s">
        <v>67</v>
      </c>
      <c r="D36" s="10"/>
      <c r="E36" s="10"/>
      <c r="F36" s="10"/>
      <c r="G36" s="10"/>
      <c r="H36" s="10"/>
      <c r="I36" s="10"/>
      <c r="J36" s="10"/>
      <c r="K36" s="10"/>
      <c r="L36" s="10"/>
      <c r="M36" s="10"/>
      <c r="N36" s="10"/>
      <c r="O36" s="10"/>
      <c r="P36" s="11"/>
      <c r="Q36" s="11"/>
      <c r="R36" s="11"/>
      <c r="S36" s="10"/>
    </row>
    <row r="37" spans="2:19" x14ac:dyDescent="0.25">
      <c r="B37" s="1021"/>
      <c r="C37" s="10" t="s">
        <v>68</v>
      </c>
      <c r="D37" s="10"/>
      <c r="E37" s="10"/>
      <c r="F37" s="10"/>
      <c r="G37" s="10"/>
      <c r="H37" s="10"/>
      <c r="I37" s="10"/>
      <c r="J37" s="10"/>
      <c r="K37" s="10"/>
      <c r="L37" s="10"/>
      <c r="M37" s="10"/>
      <c r="N37" s="10"/>
      <c r="O37" s="10"/>
      <c r="P37" s="11"/>
      <c r="Q37" s="11"/>
      <c r="R37" s="11"/>
      <c r="S37" s="10"/>
    </row>
    <row r="38" spans="2:19" x14ac:dyDescent="0.25">
      <c r="B38" s="1022"/>
      <c r="C38" s="12" t="s">
        <v>69</v>
      </c>
      <c r="D38" s="12"/>
      <c r="E38" s="12"/>
      <c r="F38" s="12"/>
      <c r="G38" s="12"/>
      <c r="H38" s="12"/>
      <c r="I38" s="12"/>
      <c r="J38" s="12"/>
      <c r="K38" s="12"/>
      <c r="L38" s="12"/>
      <c r="M38" s="12"/>
      <c r="N38" s="12"/>
      <c r="O38" s="12"/>
      <c r="P38" s="13"/>
      <c r="Q38" s="13"/>
      <c r="R38" s="13"/>
      <c r="S38" s="12"/>
    </row>
  </sheetData>
  <sheetProtection algorithmName="SHA-512" hashValue="54XBEYXscnusg7iweqPMW02E++7VM4TAHfIXbujEqtWvKw2GQE0P7DlUAcjItxJDOpNzlFh9QfGhNUlvMmZFYw==" saltValue="+EiJcqcxMW6otxWZbSVAeg==" spinCount="100000" sheet="1" objects="1" scenarios="1" selectLockedCells="1"/>
  <mergeCells count="18">
    <mergeCell ref="S3:S4"/>
    <mergeCell ref="J3:J4"/>
    <mergeCell ref="B5:B38"/>
    <mergeCell ref="B3:B4"/>
    <mergeCell ref="C3:C4"/>
    <mergeCell ref="D3:D4"/>
    <mergeCell ref="L3:L4"/>
    <mergeCell ref="M3:O3"/>
    <mergeCell ref="E3:E4"/>
    <mergeCell ref="F3:F4"/>
    <mergeCell ref="G3:G4"/>
    <mergeCell ref="H3:H4"/>
    <mergeCell ref="I3:I4"/>
    <mergeCell ref="M2:O2"/>
    <mergeCell ref="K3:K4"/>
    <mergeCell ref="P3:P4"/>
    <mergeCell ref="Q3:Q4"/>
    <mergeCell ref="R3:R4"/>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01申請書</vt:lpstr>
      <vt:lpstr>02入力例</vt:lpstr>
      <vt:lpstr>03リスト</vt:lpstr>
      <vt:lpstr>'01申請書'!Print_Area</vt:lpstr>
      <vt:lpstr>'02入力例'!Print_Area</vt:lpstr>
      <vt:lpstr>準単一</vt:lpstr>
      <vt:lpstr>単一</vt:lpstr>
      <vt:lpstr>複合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赤堀 裕樹</cp:lastModifiedBy>
  <dcterms:created xsi:type="dcterms:W3CDTF">2022-01-06T00:19:44Z</dcterms:created>
  <dcterms:modified xsi:type="dcterms:W3CDTF">2025-06-26T02:12:22Z</dcterms:modified>
</cp:coreProperties>
</file>